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8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2" i="1" l="1"/>
  <c r="G103" i="1"/>
  <c r="G101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83" i="1"/>
  <c r="G69" i="1"/>
  <c r="G70" i="1"/>
  <c r="G71" i="1"/>
  <c r="G72" i="1"/>
  <c r="G73" i="1"/>
  <c r="G74" i="1"/>
  <c r="G75" i="1"/>
  <c r="G76" i="1"/>
  <c r="G77" i="1"/>
  <c r="G78" i="1"/>
  <c r="G80" i="1"/>
  <c r="G81" i="1"/>
  <c r="G68" i="1"/>
  <c r="G58" i="1"/>
  <c r="G59" i="1"/>
  <c r="G60" i="1"/>
  <c r="G61" i="1"/>
  <c r="G62" i="1"/>
  <c r="G63" i="1"/>
  <c r="G64" i="1"/>
  <c r="G65" i="1"/>
  <c r="G66" i="1"/>
  <c r="G57" i="1"/>
  <c r="G44" i="1"/>
  <c r="G45" i="1"/>
  <c r="G46" i="1"/>
  <c r="G47" i="1"/>
  <c r="G48" i="1"/>
  <c r="G49" i="1"/>
  <c r="G50" i="1"/>
  <c r="G51" i="1"/>
  <c r="G52" i="1"/>
  <c r="G53" i="1"/>
  <c r="G54" i="1"/>
  <c r="G55" i="1"/>
  <c r="G43" i="1"/>
  <c r="G39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2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/>
  <c r="G105" i="1" l="1"/>
</calcChain>
</file>

<file path=xl/sharedStrings.xml><?xml version="1.0" encoding="utf-8"?>
<sst xmlns="http://schemas.openxmlformats.org/spreadsheetml/2006/main" count="207" uniqueCount="78">
  <si>
    <t>№ п/п</t>
  </si>
  <si>
    <t>Наименование работ</t>
  </si>
  <si>
    <t>Ед.изм</t>
  </si>
  <si>
    <t>Кол-во</t>
  </si>
  <si>
    <t>Цена</t>
  </si>
  <si>
    <t>Стоимость, руб.</t>
  </si>
  <si>
    <t>Грунтовка полов</t>
  </si>
  <si>
    <t>м2</t>
  </si>
  <si>
    <t>Устройство наливного пола</t>
  </si>
  <si>
    <t>Укладка паркетной доски на фанеру (с приклеиванием)</t>
  </si>
  <si>
    <t>Монтаж плинтуса ПВХ</t>
  </si>
  <si>
    <t>м/п</t>
  </si>
  <si>
    <t>шт</t>
  </si>
  <si>
    <t>Шпаклевка стен в комплексе под покраску</t>
  </si>
  <si>
    <t>Покраска стен</t>
  </si>
  <si>
    <t>Штукатурка оконных откосов</t>
  </si>
  <si>
    <t>Шпаклевка и шлифовка оконных откосов</t>
  </si>
  <si>
    <t>Покраска оконных откосов</t>
  </si>
  <si>
    <t>Установка подоконника</t>
  </si>
  <si>
    <t>Монтаж натяжного потолка</t>
  </si>
  <si>
    <t>Монтаж короба под шторы</t>
  </si>
  <si>
    <t>Монтаж короба из ГКЛ</t>
  </si>
  <si>
    <t>Шпаклевка + покраска коробов из ГКЛ</t>
  </si>
  <si>
    <t>Укладка напольной плитки одного рисунка</t>
  </si>
  <si>
    <t>Затирка плитки</t>
  </si>
  <si>
    <t>Штукатурка дверных откосов</t>
  </si>
  <si>
    <t>Подготовка дверных проемов к установке дверей</t>
  </si>
  <si>
    <t>проем</t>
  </si>
  <si>
    <t>Демонтаж стены из пазогребневых плит</t>
  </si>
  <si>
    <t>Укладка пеноблоков/пазогребень</t>
  </si>
  <si>
    <t>Демонтаж ГКЛ</t>
  </si>
  <si>
    <t>компл</t>
  </si>
  <si>
    <t>Монтаж короба центрального санузла</t>
  </si>
  <si>
    <t>Монтаж люка под плитку</t>
  </si>
  <si>
    <t>Укладка плитки</t>
  </si>
  <si>
    <t>Укладка напольной плитки</t>
  </si>
  <si>
    <t>Комплес работ по прокладке труб водоснабжения и канализации</t>
  </si>
  <si>
    <t>(ванна, раковина, мойка на кухне, унитаз, стиралка)</t>
  </si>
  <si>
    <t>точка</t>
  </si>
  <si>
    <t>Монтаж центрального узла в комплексе с гребенками и фильтрами</t>
  </si>
  <si>
    <t>узел</t>
  </si>
  <si>
    <t>Шпаклевка стен в комплесе под покраску</t>
  </si>
  <si>
    <t>Закладка дверного проема</t>
  </si>
  <si>
    <t>Разное</t>
  </si>
  <si>
    <t>Покраска радиаторов и подводящих труб отопления в 2 слоя</t>
  </si>
  <si>
    <t>Прозвонка существующей электрики</t>
  </si>
  <si>
    <t>Демонтаж + монтаж существующего щитка</t>
  </si>
  <si>
    <t>Демонтаж + монтаж существующих розеток, навеска люстры</t>
  </si>
  <si>
    <t>разводка ТВ, заведение интернета</t>
  </si>
  <si>
    <t>Сметная стоимость работ</t>
  </si>
  <si>
    <t>примечание</t>
  </si>
  <si>
    <t>Погрузо-разгрузочные работы (от сметной стоимости) - 7%</t>
  </si>
  <si>
    <t>Подбор, закупка и доставка черновых строительных материалов (от сметной стоимости) - 10%</t>
  </si>
  <si>
    <t>Заказ контейнера для утилизации строителоного мусора, оплачивает клиент</t>
  </si>
  <si>
    <t>Все цены представлены, без учета стоимости чистовых и черновых материалов</t>
  </si>
  <si>
    <t>Предоставляемая скидка  10%</t>
  </si>
  <si>
    <t>Итого к оплате</t>
  </si>
  <si>
    <t>S = 18</t>
  </si>
  <si>
    <t xml:space="preserve">Гостиная                          </t>
  </si>
  <si>
    <t>S = 20</t>
  </si>
  <si>
    <t xml:space="preserve">Спальня                      </t>
  </si>
  <si>
    <t>S = 14</t>
  </si>
  <si>
    <t xml:space="preserve">Коридор                          </t>
  </si>
  <si>
    <t>S = 3</t>
  </si>
  <si>
    <t xml:space="preserve">Кладовка                     </t>
  </si>
  <si>
    <t>S = 4,6</t>
  </si>
  <si>
    <t xml:space="preserve">Ванная комната + туалет                     </t>
  </si>
  <si>
    <t>S = 10</t>
  </si>
  <si>
    <t xml:space="preserve">Кухня                                       </t>
  </si>
  <si>
    <t xml:space="preserve">Электрика                           </t>
  </si>
  <si>
    <t>S = 71</t>
  </si>
  <si>
    <t>Монтаж напольного порожка</t>
  </si>
  <si>
    <t>кв.м</t>
  </si>
  <si>
    <t>Штукатурка стен по маякам до 20мм</t>
  </si>
  <si>
    <t>Штукатурка стен по маякам  до 20мм</t>
  </si>
  <si>
    <t xml:space="preserve">Укладка напольной плитки </t>
  </si>
  <si>
    <t>Смета ремонта трехкомнатной квартиры</t>
  </si>
  <si>
    <t>Общая площадь 71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</si>
</sst>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28"/>
  <sheetViews>
    <sheetView tabSelected="1" workbookViewId="0">
      <selection activeCell="I16" sqref="I16"/>
    </sheetView>
  </sheetViews>
  <sheetFormatPr defaultRowHeight="15" x14ac:dyDescent="0.25"/>
  <cols>
    <col min="2" max="2" width="7.85546875" customWidth="1"/>
    <col min="3" max="3" width="63.85546875" customWidth="1"/>
    <col min="4" max="4" width="12.5703125" customWidth="1"/>
    <col min="5" max="5" width="13.5703125" customWidth="1"/>
    <col min="6" max="6" width="14.140625" customWidth="1"/>
    <col min="7" max="7" width="15.42578125" customWidth="1"/>
  </cols>
  <sheetData>
    <row r="4" spans="2:7" ht="14.25" customHeight="1" x14ac:dyDescent="0.3">
      <c r="B4" s="21" t="s">
        <v>76</v>
      </c>
      <c r="C4" s="21"/>
      <c r="D4" s="21"/>
      <c r="E4" s="21"/>
      <c r="F4" s="21"/>
      <c r="G4" s="21"/>
    </row>
    <row r="5" spans="2:7" ht="15.75" customHeight="1" x14ac:dyDescent="0.3">
      <c r="B5" s="21" t="s">
        <v>77</v>
      </c>
      <c r="C5" s="21"/>
      <c r="D5" s="21"/>
      <c r="E5" s="21"/>
      <c r="F5" s="21"/>
      <c r="G5" s="21"/>
    </row>
    <row r="7" spans="2:7" x14ac:dyDescent="0.25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</row>
    <row r="8" spans="2:7" ht="15.75" x14ac:dyDescent="0.25">
      <c r="B8" s="8"/>
      <c r="C8" s="9" t="s">
        <v>58</v>
      </c>
      <c r="D8" s="1"/>
      <c r="E8" s="1"/>
      <c r="F8" s="8" t="s">
        <v>57</v>
      </c>
      <c r="G8" s="1"/>
    </row>
    <row r="9" spans="2:7" x14ac:dyDescent="0.25">
      <c r="B9" s="8">
        <v>1</v>
      </c>
      <c r="C9" s="1" t="s">
        <v>6</v>
      </c>
      <c r="D9" s="8" t="s">
        <v>7</v>
      </c>
      <c r="E9" s="8">
        <v>18</v>
      </c>
      <c r="F9" s="8">
        <v>40</v>
      </c>
      <c r="G9" s="8">
        <f>E9*F9</f>
        <v>720</v>
      </c>
    </row>
    <row r="10" spans="2:7" x14ac:dyDescent="0.25">
      <c r="B10" s="8">
        <v>2</v>
      </c>
      <c r="C10" s="1" t="s">
        <v>8</v>
      </c>
      <c r="D10" s="8" t="s">
        <v>7</v>
      </c>
      <c r="E10" s="8">
        <v>18</v>
      </c>
      <c r="F10" s="8">
        <v>340</v>
      </c>
      <c r="G10" s="8">
        <f t="shared" ref="G10:G24" si="0">E10*F10</f>
        <v>6120</v>
      </c>
    </row>
    <row r="11" spans="2:7" x14ac:dyDescent="0.25">
      <c r="B11" s="8">
        <v>3</v>
      </c>
      <c r="C11" s="1" t="s">
        <v>9</v>
      </c>
      <c r="D11" s="8" t="s">
        <v>7</v>
      </c>
      <c r="E11" s="8">
        <v>18</v>
      </c>
      <c r="F11" s="8">
        <v>835</v>
      </c>
      <c r="G11" s="8">
        <f t="shared" si="0"/>
        <v>15030</v>
      </c>
    </row>
    <row r="12" spans="2:7" x14ac:dyDescent="0.25">
      <c r="B12" s="8">
        <v>4</v>
      </c>
      <c r="C12" s="1" t="s">
        <v>10</v>
      </c>
      <c r="D12" s="8" t="s">
        <v>11</v>
      </c>
      <c r="E12" s="8">
        <v>16</v>
      </c>
      <c r="F12" s="8">
        <v>180</v>
      </c>
      <c r="G12" s="8">
        <f t="shared" si="0"/>
        <v>2880</v>
      </c>
    </row>
    <row r="13" spans="2:7" x14ac:dyDescent="0.25">
      <c r="B13" s="8">
        <v>5</v>
      </c>
      <c r="C13" s="1" t="s">
        <v>71</v>
      </c>
      <c r="D13" s="8" t="s">
        <v>12</v>
      </c>
      <c r="E13" s="8">
        <v>1</v>
      </c>
      <c r="F13" s="8">
        <v>705</v>
      </c>
      <c r="G13" s="8">
        <f t="shared" si="0"/>
        <v>705</v>
      </c>
    </row>
    <row r="14" spans="2:7" x14ac:dyDescent="0.25">
      <c r="B14" s="8">
        <v>6</v>
      </c>
      <c r="C14" s="1" t="s">
        <v>74</v>
      </c>
      <c r="D14" s="8" t="s">
        <v>7</v>
      </c>
      <c r="E14" s="8">
        <v>39</v>
      </c>
      <c r="F14" s="8">
        <v>630</v>
      </c>
      <c r="G14" s="8">
        <f t="shared" si="0"/>
        <v>24570</v>
      </c>
    </row>
    <row r="15" spans="2:7" x14ac:dyDescent="0.25">
      <c r="B15" s="8">
        <v>7</v>
      </c>
      <c r="C15" s="1" t="s">
        <v>13</v>
      </c>
      <c r="D15" s="8" t="s">
        <v>7</v>
      </c>
      <c r="E15" s="8">
        <v>39</v>
      </c>
      <c r="F15" s="8">
        <v>650</v>
      </c>
      <c r="G15" s="8">
        <f t="shared" si="0"/>
        <v>25350</v>
      </c>
    </row>
    <row r="16" spans="2:7" x14ac:dyDescent="0.25">
      <c r="B16" s="8">
        <v>8</v>
      </c>
      <c r="C16" s="1" t="s">
        <v>14</v>
      </c>
      <c r="D16" s="8" t="s">
        <v>7</v>
      </c>
      <c r="E16" s="8">
        <v>39</v>
      </c>
      <c r="F16" s="8">
        <v>290</v>
      </c>
      <c r="G16" s="8">
        <f t="shared" si="0"/>
        <v>11310</v>
      </c>
    </row>
    <row r="17" spans="2:7" x14ac:dyDescent="0.25">
      <c r="B17" s="8">
        <v>9</v>
      </c>
      <c r="C17" s="1" t="s">
        <v>15</v>
      </c>
      <c r="D17" s="8" t="s">
        <v>11</v>
      </c>
      <c r="E17" s="8">
        <v>10</v>
      </c>
      <c r="F17" s="8">
        <v>450</v>
      </c>
      <c r="G17" s="8">
        <f t="shared" si="0"/>
        <v>4500</v>
      </c>
    </row>
    <row r="18" spans="2:7" x14ac:dyDescent="0.25">
      <c r="B18" s="8">
        <v>10</v>
      </c>
      <c r="C18" s="1" t="s">
        <v>16</v>
      </c>
      <c r="D18" s="8" t="s">
        <v>11</v>
      </c>
      <c r="E18" s="8">
        <v>10</v>
      </c>
      <c r="F18" s="8">
        <v>426</v>
      </c>
      <c r="G18" s="8">
        <f t="shared" si="0"/>
        <v>4260</v>
      </c>
    </row>
    <row r="19" spans="2:7" x14ac:dyDescent="0.25">
      <c r="B19" s="8">
        <v>11</v>
      </c>
      <c r="C19" s="1" t="s">
        <v>17</v>
      </c>
      <c r="D19" s="8" t="s">
        <v>11</v>
      </c>
      <c r="E19" s="8">
        <v>10</v>
      </c>
      <c r="F19" s="8">
        <v>284</v>
      </c>
      <c r="G19" s="8">
        <f t="shared" si="0"/>
        <v>2840</v>
      </c>
    </row>
    <row r="20" spans="2:7" x14ac:dyDescent="0.25">
      <c r="B20" s="8">
        <v>13</v>
      </c>
      <c r="C20" s="1" t="s">
        <v>18</v>
      </c>
      <c r="D20" s="8" t="s">
        <v>12</v>
      </c>
      <c r="E20" s="8">
        <v>1</v>
      </c>
      <c r="F20" s="8">
        <v>1160</v>
      </c>
      <c r="G20" s="8">
        <f t="shared" si="0"/>
        <v>1160</v>
      </c>
    </row>
    <row r="21" spans="2:7" x14ac:dyDescent="0.25">
      <c r="B21" s="8">
        <v>14</v>
      </c>
      <c r="C21" s="1" t="s">
        <v>19</v>
      </c>
      <c r="D21" s="8" t="s">
        <v>7</v>
      </c>
      <c r="E21" s="8">
        <v>18</v>
      </c>
      <c r="F21" s="8">
        <v>990</v>
      </c>
      <c r="G21" s="8">
        <f t="shared" si="0"/>
        <v>17820</v>
      </c>
    </row>
    <row r="22" spans="2:7" x14ac:dyDescent="0.25">
      <c r="B22" s="8">
        <v>15</v>
      </c>
      <c r="C22" s="1" t="s">
        <v>20</v>
      </c>
      <c r="D22" s="8" t="s">
        <v>11</v>
      </c>
      <c r="E22" s="8">
        <v>3</v>
      </c>
      <c r="F22" s="8">
        <v>1000</v>
      </c>
      <c r="G22" s="8">
        <f t="shared" si="0"/>
        <v>3000</v>
      </c>
    </row>
    <row r="23" spans="2:7" x14ac:dyDescent="0.25">
      <c r="B23" s="8">
        <v>16</v>
      </c>
      <c r="C23" s="1" t="s">
        <v>21</v>
      </c>
      <c r="D23" s="8" t="s">
        <v>11</v>
      </c>
      <c r="E23" s="8">
        <v>8</v>
      </c>
      <c r="F23" s="8">
        <v>1100</v>
      </c>
      <c r="G23" s="8">
        <f t="shared" si="0"/>
        <v>8800</v>
      </c>
    </row>
    <row r="24" spans="2:7" x14ac:dyDescent="0.25">
      <c r="B24" s="8">
        <v>17</v>
      </c>
      <c r="C24" s="1" t="s">
        <v>22</v>
      </c>
      <c r="D24" s="8" t="s">
        <v>11</v>
      </c>
      <c r="E24" s="8">
        <v>8</v>
      </c>
      <c r="F24" s="8">
        <v>710</v>
      </c>
      <c r="G24" s="8">
        <f t="shared" si="0"/>
        <v>5680</v>
      </c>
    </row>
    <row r="25" spans="2:7" ht="15.75" x14ac:dyDescent="0.25">
      <c r="B25" s="1"/>
      <c r="C25" s="9" t="s">
        <v>60</v>
      </c>
      <c r="D25" s="1"/>
      <c r="E25" s="1"/>
      <c r="F25" s="8" t="s">
        <v>59</v>
      </c>
      <c r="G25" s="1"/>
    </row>
    <row r="26" spans="2:7" x14ac:dyDescent="0.25">
      <c r="B26" s="8">
        <v>1</v>
      </c>
      <c r="C26" s="1" t="s">
        <v>6</v>
      </c>
      <c r="D26" s="8" t="s">
        <v>7</v>
      </c>
      <c r="E26" s="8">
        <v>20</v>
      </c>
      <c r="F26" s="8">
        <v>40</v>
      </c>
      <c r="G26" s="8">
        <f>E26*F26</f>
        <v>800</v>
      </c>
    </row>
    <row r="27" spans="2:7" x14ac:dyDescent="0.25">
      <c r="B27" s="8">
        <v>2</v>
      </c>
      <c r="C27" s="1" t="s">
        <v>8</v>
      </c>
      <c r="D27" s="8" t="s">
        <v>7</v>
      </c>
      <c r="E27" s="8">
        <v>20</v>
      </c>
      <c r="F27" s="8">
        <v>340</v>
      </c>
      <c r="G27" s="8">
        <f t="shared" ref="G27:G41" si="1">E27*F27</f>
        <v>6800</v>
      </c>
    </row>
    <row r="28" spans="2:7" x14ac:dyDescent="0.25">
      <c r="B28" s="8">
        <v>3</v>
      </c>
      <c r="C28" s="1" t="s">
        <v>9</v>
      </c>
      <c r="D28" s="8" t="s">
        <v>7</v>
      </c>
      <c r="E28" s="8">
        <v>20</v>
      </c>
      <c r="F28" s="8">
        <v>835</v>
      </c>
      <c r="G28" s="8">
        <f t="shared" si="1"/>
        <v>16700</v>
      </c>
    </row>
    <row r="29" spans="2:7" x14ac:dyDescent="0.25">
      <c r="B29" s="8">
        <v>4</v>
      </c>
      <c r="C29" s="1" t="s">
        <v>10</v>
      </c>
      <c r="D29" s="8" t="s">
        <v>11</v>
      </c>
      <c r="E29" s="8">
        <v>17</v>
      </c>
      <c r="F29" s="8">
        <v>180</v>
      </c>
      <c r="G29" s="8">
        <f t="shared" si="1"/>
        <v>3060</v>
      </c>
    </row>
    <row r="30" spans="2:7" x14ac:dyDescent="0.25">
      <c r="B30" s="8">
        <v>5</v>
      </c>
      <c r="C30" s="1" t="s">
        <v>71</v>
      </c>
      <c r="D30" s="8" t="s">
        <v>12</v>
      </c>
      <c r="E30" s="8">
        <v>1</v>
      </c>
      <c r="F30" s="8">
        <v>705</v>
      </c>
      <c r="G30" s="8">
        <f t="shared" si="1"/>
        <v>705</v>
      </c>
    </row>
    <row r="31" spans="2:7" x14ac:dyDescent="0.25">
      <c r="B31" s="8">
        <v>6</v>
      </c>
      <c r="C31" s="1" t="s">
        <v>73</v>
      </c>
      <c r="D31" s="8" t="s">
        <v>7</v>
      </c>
      <c r="E31" s="8">
        <v>43</v>
      </c>
      <c r="F31" s="8">
        <v>630</v>
      </c>
      <c r="G31" s="8">
        <f t="shared" si="1"/>
        <v>27090</v>
      </c>
    </row>
    <row r="32" spans="2:7" x14ac:dyDescent="0.25">
      <c r="B32" s="8">
        <v>7</v>
      </c>
      <c r="C32" s="1" t="s">
        <v>13</v>
      </c>
      <c r="D32" s="8" t="s">
        <v>7</v>
      </c>
      <c r="E32" s="8">
        <v>43</v>
      </c>
      <c r="F32" s="8">
        <v>650</v>
      </c>
      <c r="G32" s="8">
        <f t="shared" si="1"/>
        <v>27950</v>
      </c>
    </row>
    <row r="33" spans="2:7" x14ac:dyDescent="0.25">
      <c r="B33" s="8">
        <v>8</v>
      </c>
      <c r="C33" s="1" t="s">
        <v>14</v>
      </c>
      <c r="D33" s="8" t="s">
        <v>7</v>
      </c>
      <c r="E33" s="8">
        <v>43</v>
      </c>
      <c r="F33" s="8">
        <v>290</v>
      </c>
      <c r="G33" s="8">
        <f t="shared" si="1"/>
        <v>12470</v>
      </c>
    </row>
    <row r="34" spans="2:7" x14ac:dyDescent="0.25">
      <c r="B34" s="8">
        <v>9</v>
      </c>
      <c r="C34" s="1" t="s">
        <v>15</v>
      </c>
      <c r="D34" s="8" t="s">
        <v>11</v>
      </c>
      <c r="E34" s="8">
        <v>10</v>
      </c>
      <c r="F34" s="8">
        <v>450</v>
      </c>
      <c r="G34" s="8">
        <f t="shared" si="1"/>
        <v>4500</v>
      </c>
    </row>
    <row r="35" spans="2:7" x14ac:dyDescent="0.25">
      <c r="B35" s="8">
        <v>10</v>
      </c>
      <c r="C35" s="1" t="s">
        <v>16</v>
      </c>
      <c r="D35" s="8" t="s">
        <v>11</v>
      </c>
      <c r="E35" s="8">
        <v>10</v>
      </c>
      <c r="F35" s="8">
        <v>426</v>
      </c>
      <c r="G35" s="8">
        <f t="shared" si="1"/>
        <v>4260</v>
      </c>
    </row>
    <row r="36" spans="2:7" x14ac:dyDescent="0.25">
      <c r="B36" s="8">
        <v>11</v>
      </c>
      <c r="C36" s="1" t="s">
        <v>17</v>
      </c>
      <c r="D36" s="8" t="s">
        <v>11</v>
      </c>
      <c r="E36" s="8">
        <v>10</v>
      </c>
      <c r="F36" s="8">
        <v>284</v>
      </c>
      <c r="G36" s="8">
        <f t="shared" si="1"/>
        <v>2840</v>
      </c>
    </row>
    <row r="37" spans="2:7" x14ac:dyDescent="0.25">
      <c r="B37" s="8">
        <v>12</v>
      </c>
      <c r="C37" s="1" t="s">
        <v>18</v>
      </c>
      <c r="D37" s="8" t="s">
        <v>12</v>
      </c>
      <c r="E37" s="8">
        <v>1</v>
      </c>
      <c r="F37" s="8">
        <v>1160</v>
      </c>
      <c r="G37" s="8">
        <f t="shared" si="1"/>
        <v>1160</v>
      </c>
    </row>
    <row r="38" spans="2:7" x14ac:dyDescent="0.25">
      <c r="B38" s="8">
        <v>13</v>
      </c>
      <c r="C38" s="1" t="s">
        <v>19</v>
      </c>
      <c r="D38" s="8" t="s">
        <v>7</v>
      </c>
      <c r="E38" s="8">
        <v>20</v>
      </c>
      <c r="F38" s="8">
        <v>990</v>
      </c>
      <c r="G38" s="8">
        <f t="shared" si="1"/>
        <v>19800</v>
      </c>
    </row>
    <row r="39" spans="2:7" x14ac:dyDescent="0.25">
      <c r="B39" s="8">
        <v>14</v>
      </c>
      <c r="C39" s="1" t="s">
        <v>20</v>
      </c>
      <c r="D39" s="8" t="s">
        <v>11</v>
      </c>
      <c r="E39" s="8">
        <v>3</v>
      </c>
      <c r="F39" s="8">
        <v>1000</v>
      </c>
      <c r="G39" s="8">
        <f t="shared" si="1"/>
        <v>3000</v>
      </c>
    </row>
    <row r="40" spans="2:7" x14ac:dyDescent="0.25">
      <c r="B40" s="8">
        <v>15</v>
      </c>
      <c r="C40" s="1" t="s">
        <v>21</v>
      </c>
      <c r="D40" s="8" t="s">
        <v>11</v>
      </c>
      <c r="E40" s="8">
        <v>5</v>
      </c>
      <c r="F40" s="8">
        <v>1100</v>
      </c>
      <c r="G40" s="8">
        <f t="shared" si="1"/>
        <v>5500</v>
      </c>
    </row>
    <row r="41" spans="2:7" x14ac:dyDescent="0.25">
      <c r="B41" s="8">
        <v>16</v>
      </c>
      <c r="C41" s="1" t="s">
        <v>22</v>
      </c>
      <c r="D41" s="8" t="s">
        <v>11</v>
      </c>
      <c r="E41" s="8">
        <v>5</v>
      </c>
      <c r="F41" s="8">
        <v>710</v>
      </c>
      <c r="G41" s="8">
        <f t="shared" si="1"/>
        <v>3550</v>
      </c>
    </row>
    <row r="42" spans="2:7" ht="15.75" x14ac:dyDescent="0.25">
      <c r="B42" s="1"/>
      <c r="C42" s="9" t="s">
        <v>62</v>
      </c>
      <c r="D42" s="1"/>
      <c r="E42" s="1"/>
      <c r="F42" s="8" t="s">
        <v>61</v>
      </c>
      <c r="G42" s="1"/>
    </row>
    <row r="43" spans="2:7" x14ac:dyDescent="0.25">
      <c r="B43" s="8">
        <v>1</v>
      </c>
      <c r="C43" s="1" t="s">
        <v>6</v>
      </c>
      <c r="D43" s="8" t="s">
        <v>7</v>
      </c>
      <c r="E43" s="8">
        <v>14</v>
      </c>
      <c r="F43" s="8">
        <v>40</v>
      </c>
      <c r="G43" s="8">
        <f>E43*F43</f>
        <v>560</v>
      </c>
    </row>
    <row r="44" spans="2:7" x14ac:dyDescent="0.25">
      <c r="B44" s="8">
        <v>2</v>
      </c>
      <c r="C44" s="1" t="s">
        <v>8</v>
      </c>
      <c r="D44" s="8" t="s">
        <v>7</v>
      </c>
      <c r="E44" s="8">
        <v>14</v>
      </c>
      <c r="F44" s="8">
        <v>340</v>
      </c>
      <c r="G44" s="8">
        <f t="shared" ref="G44:G55" si="2">E44*F44</f>
        <v>4760</v>
      </c>
    </row>
    <row r="45" spans="2:7" x14ac:dyDescent="0.25">
      <c r="B45" s="8">
        <v>3</v>
      </c>
      <c r="C45" s="1" t="s">
        <v>75</v>
      </c>
      <c r="D45" s="8" t="s">
        <v>7</v>
      </c>
      <c r="E45" s="8">
        <v>14</v>
      </c>
      <c r="F45" s="8">
        <v>1000</v>
      </c>
      <c r="G45" s="8">
        <f t="shared" si="2"/>
        <v>14000</v>
      </c>
    </row>
    <row r="46" spans="2:7" x14ac:dyDescent="0.25">
      <c r="B46" s="8">
        <v>4</v>
      </c>
      <c r="C46" s="1" t="s">
        <v>24</v>
      </c>
      <c r="D46" s="8" t="s">
        <v>7</v>
      </c>
      <c r="E46" s="8">
        <v>14</v>
      </c>
      <c r="F46" s="8">
        <v>195</v>
      </c>
      <c r="G46" s="8">
        <f t="shared" si="2"/>
        <v>2730</v>
      </c>
    </row>
    <row r="47" spans="2:7" x14ac:dyDescent="0.25">
      <c r="B47" s="8">
        <v>5</v>
      </c>
      <c r="C47" s="1" t="s">
        <v>10</v>
      </c>
      <c r="D47" s="8" t="s">
        <v>11</v>
      </c>
      <c r="E47" s="8">
        <v>14</v>
      </c>
      <c r="F47" s="8">
        <v>180</v>
      </c>
      <c r="G47" s="8">
        <f t="shared" si="2"/>
        <v>2520</v>
      </c>
    </row>
    <row r="48" spans="2:7" x14ac:dyDescent="0.25">
      <c r="B48" s="8">
        <v>6</v>
      </c>
      <c r="C48" s="1" t="s">
        <v>73</v>
      </c>
      <c r="D48" s="8" t="s">
        <v>7</v>
      </c>
      <c r="E48" s="8">
        <v>43</v>
      </c>
      <c r="F48" s="8">
        <v>630</v>
      </c>
      <c r="G48" s="8">
        <f t="shared" si="2"/>
        <v>27090</v>
      </c>
    </row>
    <row r="49" spans="2:7" x14ac:dyDescent="0.25">
      <c r="B49" s="8">
        <v>7</v>
      </c>
      <c r="C49" s="1" t="s">
        <v>13</v>
      </c>
      <c r="D49" s="8" t="s">
        <v>7</v>
      </c>
      <c r="E49" s="8">
        <v>43</v>
      </c>
      <c r="F49" s="8">
        <v>660</v>
      </c>
      <c r="G49" s="8">
        <f t="shared" si="2"/>
        <v>28380</v>
      </c>
    </row>
    <row r="50" spans="2:7" x14ac:dyDescent="0.25">
      <c r="B50" s="8">
        <v>8</v>
      </c>
      <c r="C50" s="1" t="s">
        <v>14</v>
      </c>
      <c r="D50" s="8" t="s">
        <v>7</v>
      </c>
      <c r="E50" s="8">
        <v>43</v>
      </c>
      <c r="F50" s="8">
        <v>290</v>
      </c>
      <c r="G50" s="8">
        <f t="shared" si="2"/>
        <v>12470</v>
      </c>
    </row>
    <row r="51" spans="2:7" x14ac:dyDescent="0.25">
      <c r="B51" s="8">
        <v>9</v>
      </c>
      <c r="C51" s="1" t="s">
        <v>25</v>
      </c>
      <c r="D51" s="8" t="s">
        <v>11</v>
      </c>
      <c r="E51" s="8">
        <v>5</v>
      </c>
      <c r="F51" s="8">
        <v>450</v>
      </c>
      <c r="G51" s="8">
        <f t="shared" si="2"/>
        <v>2250</v>
      </c>
    </row>
    <row r="52" spans="2:7" x14ac:dyDescent="0.25">
      <c r="B52" s="8">
        <v>10</v>
      </c>
      <c r="C52" s="1" t="s">
        <v>19</v>
      </c>
      <c r="D52" s="8" t="s">
        <v>7</v>
      </c>
      <c r="E52" s="8">
        <v>14</v>
      </c>
      <c r="F52" s="8">
        <v>990</v>
      </c>
      <c r="G52" s="8">
        <f t="shared" si="2"/>
        <v>13860</v>
      </c>
    </row>
    <row r="53" spans="2:7" x14ac:dyDescent="0.25">
      <c r="B53" s="8">
        <v>11</v>
      </c>
      <c r="C53" s="1" t="s">
        <v>26</v>
      </c>
      <c r="D53" s="8" t="s">
        <v>27</v>
      </c>
      <c r="E53" s="8">
        <v>5</v>
      </c>
      <c r="F53" s="8">
        <v>2000</v>
      </c>
      <c r="G53" s="8">
        <f t="shared" si="2"/>
        <v>10000</v>
      </c>
    </row>
    <row r="54" spans="2:7" x14ac:dyDescent="0.25">
      <c r="B54" s="8">
        <v>12</v>
      </c>
      <c r="C54" s="1" t="s">
        <v>28</v>
      </c>
      <c r="D54" s="8" t="s">
        <v>7</v>
      </c>
      <c r="E54" s="8">
        <v>7</v>
      </c>
      <c r="F54" s="8">
        <v>240</v>
      </c>
      <c r="G54" s="8">
        <f t="shared" si="2"/>
        <v>1680</v>
      </c>
    </row>
    <row r="55" spans="2:7" x14ac:dyDescent="0.25">
      <c r="B55" s="8">
        <v>13</v>
      </c>
      <c r="C55" s="1" t="s">
        <v>29</v>
      </c>
      <c r="D55" s="8" t="s">
        <v>7</v>
      </c>
      <c r="E55" s="8">
        <v>7</v>
      </c>
      <c r="F55" s="8">
        <v>825</v>
      </c>
      <c r="G55" s="8">
        <f t="shared" si="2"/>
        <v>5775</v>
      </c>
    </row>
    <row r="56" spans="2:7" ht="15.75" x14ac:dyDescent="0.25">
      <c r="B56" s="1"/>
      <c r="C56" s="9" t="s">
        <v>64</v>
      </c>
      <c r="D56" s="1"/>
      <c r="E56" s="1"/>
      <c r="F56" s="8" t="s">
        <v>63</v>
      </c>
      <c r="G56" s="1"/>
    </row>
    <row r="57" spans="2:7" x14ac:dyDescent="0.25">
      <c r="B57" s="8">
        <v>1</v>
      </c>
      <c r="C57" s="1" t="s">
        <v>6</v>
      </c>
      <c r="D57" s="8" t="s">
        <v>7</v>
      </c>
      <c r="E57" s="8">
        <v>3</v>
      </c>
      <c r="F57" s="8">
        <v>40</v>
      </c>
      <c r="G57" s="8">
        <f>E57*F57</f>
        <v>120</v>
      </c>
    </row>
    <row r="58" spans="2:7" x14ac:dyDescent="0.25">
      <c r="B58" s="8">
        <v>2</v>
      </c>
      <c r="C58" s="1" t="s">
        <v>8</v>
      </c>
      <c r="D58" s="8" t="s">
        <v>7</v>
      </c>
      <c r="E58" s="8">
        <v>3</v>
      </c>
      <c r="F58" s="8">
        <v>340</v>
      </c>
      <c r="G58" s="8">
        <f t="shared" ref="G58:G66" si="3">E58*F58</f>
        <v>1020</v>
      </c>
    </row>
    <row r="59" spans="2:7" x14ac:dyDescent="0.25">
      <c r="B59" s="8">
        <v>3</v>
      </c>
      <c r="C59" s="1" t="s">
        <v>23</v>
      </c>
      <c r="D59" s="8" t="s">
        <v>7</v>
      </c>
      <c r="E59" s="8">
        <v>3</v>
      </c>
      <c r="F59" s="8">
        <v>1000</v>
      </c>
      <c r="G59" s="8">
        <f t="shared" si="3"/>
        <v>3000</v>
      </c>
    </row>
    <row r="60" spans="2:7" x14ac:dyDescent="0.25">
      <c r="B60" s="8">
        <v>4</v>
      </c>
      <c r="C60" s="1" t="s">
        <v>24</v>
      </c>
      <c r="D60" s="8" t="s">
        <v>7</v>
      </c>
      <c r="E60" s="8">
        <v>3</v>
      </c>
      <c r="F60" s="8">
        <v>195</v>
      </c>
      <c r="G60" s="8">
        <f t="shared" si="3"/>
        <v>585</v>
      </c>
    </row>
    <row r="61" spans="2:7" x14ac:dyDescent="0.25">
      <c r="B61" s="8">
        <v>5</v>
      </c>
      <c r="C61" s="1" t="s">
        <v>10</v>
      </c>
      <c r="D61" s="8" t="s">
        <v>11</v>
      </c>
      <c r="E61" s="8">
        <v>6</v>
      </c>
      <c r="F61" s="8">
        <v>180</v>
      </c>
      <c r="G61" s="8">
        <f t="shared" si="3"/>
        <v>1080</v>
      </c>
    </row>
    <row r="62" spans="2:7" x14ac:dyDescent="0.25">
      <c r="B62" s="8">
        <v>6</v>
      </c>
      <c r="C62" s="1" t="s">
        <v>73</v>
      </c>
      <c r="D62" s="8" t="s">
        <v>72</v>
      </c>
      <c r="E62" s="8">
        <v>16</v>
      </c>
      <c r="F62" s="8">
        <v>480</v>
      </c>
      <c r="G62" s="8">
        <f t="shared" si="3"/>
        <v>7680</v>
      </c>
    </row>
    <row r="63" spans="2:7" x14ac:dyDescent="0.25">
      <c r="B63" s="8">
        <v>7</v>
      </c>
      <c r="C63" s="1" t="s">
        <v>13</v>
      </c>
      <c r="D63" s="8" t="s">
        <v>7</v>
      </c>
      <c r="E63" s="8">
        <v>16</v>
      </c>
      <c r="F63" s="8">
        <v>630</v>
      </c>
      <c r="G63" s="8">
        <f t="shared" si="3"/>
        <v>10080</v>
      </c>
    </row>
    <row r="64" spans="2:7" x14ac:dyDescent="0.25">
      <c r="B64" s="8">
        <v>8</v>
      </c>
      <c r="C64" s="1" t="s">
        <v>14</v>
      </c>
      <c r="D64" s="8" t="s">
        <v>7</v>
      </c>
      <c r="E64" s="8">
        <v>16</v>
      </c>
      <c r="F64" s="8">
        <v>290</v>
      </c>
      <c r="G64" s="8">
        <f t="shared" si="3"/>
        <v>4640</v>
      </c>
    </row>
    <row r="65" spans="2:7" x14ac:dyDescent="0.25">
      <c r="B65" s="8">
        <v>9</v>
      </c>
      <c r="C65" s="1" t="s">
        <v>19</v>
      </c>
      <c r="D65" s="8" t="s">
        <v>7</v>
      </c>
      <c r="E65" s="8">
        <v>3</v>
      </c>
      <c r="F65" s="8">
        <v>990</v>
      </c>
      <c r="G65" s="8">
        <f t="shared" si="3"/>
        <v>2970</v>
      </c>
    </row>
    <row r="66" spans="2:7" x14ac:dyDescent="0.25">
      <c r="B66" s="8">
        <v>10</v>
      </c>
      <c r="C66" s="1" t="s">
        <v>30</v>
      </c>
      <c r="D66" s="8" t="s">
        <v>31</v>
      </c>
      <c r="E66" s="8">
        <v>1</v>
      </c>
      <c r="F66" s="8">
        <v>1000</v>
      </c>
      <c r="G66" s="8">
        <f t="shared" si="3"/>
        <v>1000</v>
      </c>
    </row>
    <row r="67" spans="2:7" x14ac:dyDescent="0.25">
      <c r="B67" s="1"/>
      <c r="C67" s="8" t="s">
        <v>66</v>
      </c>
      <c r="D67" s="1"/>
      <c r="E67" s="1"/>
      <c r="F67" s="8" t="s">
        <v>65</v>
      </c>
      <c r="G67" s="1"/>
    </row>
    <row r="68" spans="2:7" x14ac:dyDescent="0.25">
      <c r="B68" s="8">
        <v>1</v>
      </c>
      <c r="C68" s="1" t="s">
        <v>30</v>
      </c>
      <c r="D68" s="8" t="s">
        <v>31</v>
      </c>
      <c r="E68" s="8">
        <v>1</v>
      </c>
      <c r="F68" s="8">
        <v>1000</v>
      </c>
      <c r="G68" s="8">
        <f>E68*F68</f>
        <v>1000</v>
      </c>
    </row>
    <row r="69" spans="2:7" x14ac:dyDescent="0.25">
      <c r="B69" s="8">
        <v>2</v>
      </c>
      <c r="C69" s="1" t="s">
        <v>32</v>
      </c>
      <c r="D69" s="8" t="s">
        <v>31</v>
      </c>
      <c r="E69" s="8">
        <v>1</v>
      </c>
      <c r="F69" s="8">
        <v>3000</v>
      </c>
      <c r="G69" s="8">
        <f t="shared" ref="G69:G81" si="4">E69*F69</f>
        <v>3000</v>
      </c>
    </row>
    <row r="70" spans="2:7" x14ac:dyDescent="0.25">
      <c r="B70" s="8">
        <v>3</v>
      </c>
      <c r="C70" s="1" t="s">
        <v>33</v>
      </c>
      <c r="D70" s="8" t="s">
        <v>12</v>
      </c>
      <c r="E70" s="8">
        <v>1</v>
      </c>
      <c r="F70" s="8">
        <v>2900</v>
      </c>
      <c r="G70" s="8">
        <f t="shared" si="4"/>
        <v>2900</v>
      </c>
    </row>
    <row r="71" spans="2:7" x14ac:dyDescent="0.25">
      <c r="B71" s="8">
        <v>4</v>
      </c>
      <c r="C71" s="1" t="s">
        <v>73</v>
      </c>
      <c r="D71" s="8" t="s">
        <v>7</v>
      </c>
      <c r="E71" s="8">
        <v>23</v>
      </c>
      <c r="F71" s="8">
        <v>630</v>
      </c>
      <c r="G71" s="8">
        <f t="shared" si="4"/>
        <v>14490</v>
      </c>
    </row>
    <row r="72" spans="2:7" x14ac:dyDescent="0.25">
      <c r="B72" s="8">
        <v>5</v>
      </c>
      <c r="C72" s="1" t="s">
        <v>34</v>
      </c>
      <c r="D72" s="8" t="s">
        <v>7</v>
      </c>
      <c r="E72" s="8">
        <v>23</v>
      </c>
      <c r="F72" s="8">
        <v>1100</v>
      </c>
      <c r="G72" s="8">
        <f t="shared" si="4"/>
        <v>25300</v>
      </c>
    </row>
    <row r="73" spans="2:7" x14ac:dyDescent="0.25">
      <c r="B73" s="8">
        <v>6</v>
      </c>
      <c r="C73" s="1" t="s">
        <v>24</v>
      </c>
      <c r="D73" s="8" t="s">
        <v>7</v>
      </c>
      <c r="E73" s="8">
        <v>23</v>
      </c>
      <c r="F73" s="8">
        <v>195</v>
      </c>
      <c r="G73" s="8">
        <f t="shared" si="4"/>
        <v>4485</v>
      </c>
    </row>
    <row r="74" spans="2:7" x14ac:dyDescent="0.25">
      <c r="B74" s="8">
        <v>7</v>
      </c>
      <c r="C74" s="1" t="s">
        <v>6</v>
      </c>
      <c r="D74" s="8" t="s">
        <v>7</v>
      </c>
      <c r="E74" s="8">
        <v>4.5999999999999996</v>
      </c>
      <c r="F74" s="8">
        <v>40</v>
      </c>
      <c r="G74" s="8">
        <f t="shared" si="4"/>
        <v>184</v>
      </c>
    </row>
    <row r="75" spans="2:7" x14ac:dyDescent="0.25">
      <c r="B75" s="8">
        <v>8</v>
      </c>
      <c r="C75" s="1" t="s">
        <v>8</v>
      </c>
      <c r="D75" s="8" t="s">
        <v>7</v>
      </c>
      <c r="E75" s="8">
        <v>4.5999999999999996</v>
      </c>
      <c r="F75" s="8">
        <v>340</v>
      </c>
      <c r="G75" s="8">
        <f t="shared" si="4"/>
        <v>1563.9999999999998</v>
      </c>
    </row>
    <row r="76" spans="2:7" x14ac:dyDescent="0.25">
      <c r="B76" s="8">
        <v>9</v>
      </c>
      <c r="C76" s="1" t="s">
        <v>35</v>
      </c>
      <c r="D76" s="8" t="s">
        <v>7</v>
      </c>
      <c r="E76" s="8">
        <v>4.5999999999999996</v>
      </c>
      <c r="F76" s="8">
        <v>1000</v>
      </c>
      <c r="G76" s="8">
        <f t="shared" si="4"/>
        <v>4600</v>
      </c>
    </row>
    <row r="77" spans="2:7" x14ac:dyDescent="0.25">
      <c r="B77" s="8">
        <v>10</v>
      </c>
      <c r="C77" s="1" t="s">
        <v>24</v>
      </c>
      <c r="D77" s="8" t="s">
        <v>7</v>
      </c>
      <c r="E77" s="8">
        <v>4.5999999999999996</v>
      </c>
      <c r="F77" s="8">
        <v>222</v>
      </c>
      <c r="G77" s="8">
        <f t="shared" si="4"/>
        <v>1021.1999999999999</v>
      </c>
    </row>
    <row r="78" spans="2:7" x14ac:dyDescent="0.25">
      <c r="B78" s="22">
        <v>11</v>
      </c>
      <c r="C78" s="2" t="s">
        <v>36</v>
      </c>
      <c r="D78" s="10" t="s">
        <v>38</v>
      </c>
      <c r="E78" s="10">
        <v>5</v>
      </c>
      <c r="F78" s="10">
        <v>8000</v>
      </c>
      <c r="G78" s="13">
        <f t="shared" si="4"/>
        <v>40000</v>
      </c>
    </row>
    <row r="79" spans="2:7" x14ac:dyDescent="0.25">
      <c r="B79" s="23"/>
      <c r="C79" s="3" t="s">
        <v>37</v>
      </c>
      <c r="D79" s="11"/>
      <c r="E79" s="11"/>
      <c r="F79" s="11"/>
      <c r="G79" s="14"/>
    </row>
    <row r="80" spans="2:7" x14ac:dyDescent="0.25">
      <c r="B80" s="8">
        <v>12</v>
      </c>
      <c r="C80" s="1" t="s">
        <v>39</v>
      </c>
      <c r="D80" s="12" t="s">
        <v>40</v>
      </c>
      <c r="E80" s="12">
        <v>1</v>
      </c>
      <c r="F80" s="12">
        <v>8000</v>
      </c>
      <c r="G80" s="12">
        <f t="shared" si="4"/>
        <v>8000</v>
      </c>
    </row>
    <row r="81" spans="2:7" x14ac:dyDescent="0.25">
      <c r="B81" s="8">
        <v>13</v>
      </c>
      <c r="C81" s="1" t="s">
        <v>19</v>
      </c>
      <c r="D81" s="8" t="s">
        <v>7</v>
      </c>
      <c r="E81" s="8">
        <v>4.5999999999999996</v>
      </c>
      <c r="F81" s="8">
        <v>990</v>
      </c>
      <c r="G81" s="8">
        <f t="shared" si="4"/>
        <v>4554</v>
      </c>
    </row>
    <row r="82" spans="2:7" x14ac:dyDescent="0.25">
      <c r="B82" s="8"/>
      <c r="C82" s="8" t="s">
        <v>68</v>
      </c>
      <c r="D82" s="1"/>
      <c r="E82" s="1"/>
      <c r="F82" s="8" t="s">
        <v>67</v>
      </c>
      <c r="G82" s="1"/>
    </row>
    <row r="83" spans="2:7" x14ac:dyDescent="0.25">
      <c r="B83" s="8">
        <v>1</v>
      </c>
      <c r="C83" s="1" t="s">
        <v>6</v>
      </c>
      <c r="D83" s="8" t="s">
        <v>7</v>
      </c>
      <c r="E83" s="8">
        <v>10</v>
      </c>
      <c r="F83" s="8">
        <v>40</v>
      </c>
      <c r="G83" s="8">
        <f>E83*F83</f>
        <v>400</v>
      </c>
    </row>
    <row r="84" spans="2:7" x14ac:dyDescent="0.25">
      <c r="B84" s="8">
        <v>2</v>
      </c>
      <c r="C84" s="1" t="s">
        <v>8</v>
      </c>
      <c r="D84" s="8" t="s">
        <v>7</v>
      </c>
      <c r="E84" s="8">
        <v>10</v>
      </c>
      <c r="F84" s="8">
        <v>340</v>
      </c>
      <c r="G84" s="8">
        <f t="shared" ref="G84:G97" si="5">E84*F84</f>
        <v>3400</v>
      </c>
    </row>
    <row r="85" spans="2:7" x14ac:dyDescent="0.25">
      <c r="B85" s="8">
        <v>3</v>
      </c>
      <c r="C85" s="1" t="s">
        <v>35</v>
      </c>
      <c r="D85" s="8" t="s">
        <v>7</v>
      </c>
      <c r="E85" s="8">
        <v>10</v>
      </c>
      <c r="F85" s="8">
        <v>1000</v>
      </c>
      <c r="G85" s="8">
        <f t="shared" si="5"/>
        <v>10000</v>
      </c>
    </row>
    <row r="86" spans="2:7" x14ac:dyDescent="0.25">
      <c r="B86" s="8">
        <v>4</v>
      </c>
      <c r="C86" s="1" t="s">
        <v>24</v>
      </c>
      <c r="D86" s="8" t="s">
        <v>7</v>
      </c>
      <c r="E86" s="8">
        <v>10</v>
      </c>
      <c r="F86" s="8">
        <v>195</v>
      </c>
      <c r="G86" s="8">
        <f t="shared" si="5"/>
        <v>1950</v>
      </c>
    </row>
    <row r="87" spans="2:7" x14ac:dyDescent="0.25">
      <c r="B87" s="8">
        <v>5</v>
      </c>
      <c r="C87" s="1" t="s">
        <v>10</v>
      </c>
      <c r="D87" s="8" t="s">
        <v>11</v>
      </c>
      <c r="E87" s="8">
        <v>9</v>
      </c>
      <c r="F87" s="8">
        <v>180</v>
      </c>
      <c r="G87" s="8">
        <f t="shared" si="5"/>
        <v>1620</v>
      </c>
    </row>
    <row r="88" spans="2:7" x14ac:dyDescent="0.25">
      <c r="B88" s="8">
        <v>6</v>
      </c>
      <c r="C88" s="1" t="s">
        <v>73</v>
      </c>
      <c r="D88" s="8" t="s">
        <v>7</v>
      </c>
      <c r="E88" s="8">
        <v>28</v>
      </c>
      <c r="F88" s="8">
        <v>630</v>
      </c>
      <c r="G88" s="8">
        <f t="shared" si="5"/>
        <v>17640</v>
      </c>
    </row>
    <row r="89" spans="2:7" x14ac:dyDescent="0.25">
      <c r="B89" s="8">
        <v>7</v>
      </c>
      <c r="C89" s="1" t="s">
        <v>41</v>
      </c>
      <c r="D89" s="8" t="s">
        <v>7</v>
      </c>
      <c r="E89" s="8">
        <v>28</v>
      </c>
      <c r="F89" s="8">
        <v>650</v>
      </c>
      <c r="G89" s="8">
        <f t="shared" si="5"/>
        <v>18200</v>
      </c>
    </row>
    <row r="90" spans="2:7" x14ac:dyDescent="0.25">
      <c r="B90" s="8">
        <v>8</v>
      </c>
      <c r="C90" s="1" t="s">
        <v>14</v>
      </c>
      <c r="D90" s="8" t="s">
        <v>7</v>
      </c>
      <c r="E90" s="8">
        <v>28</v>
      </c>
      <c r="F90" s="8">
        <v>290</v>
      </c>
      <c r="G90" s="8">
        <f t="shared" si="5"/>
        <v>8120</v>
      </c>
    </row>
    <row r="91" spans="2:7" x14ac:dyDescent="0.25">
      <c r="B91" s="8">
        <v>9</v>
      </c>
      <c r="C91" s="1" t="s">
        <v>42</v>
      </c>
      <c r="D91" s="8" t="s">
        <v>31</v>
      </c>
      <c r="E91" s="8">
        <v>1</v>
      </c>
      <c r="F91" s="8">
        <v>3000</v>
      </c>
      <c r="G91" s="8">
        <f t="shared" si="5"/>
        <v>3000</v>
      </c>
    </row>
    <row r="92" spans="2:7" x14ac:dyDescent="0.25">
      <c r="B92" s="8">
        <v>10</v>
      </c>
      <c r="C92" s="1" t="s">
        <v>19</v>
      </c>
      <c r="D92" s="8" t="s">
        <v>7</v>
      </c>
      <c r="E92" s="8">
        <v>10</v>
      </c>
      <c r="F92" s="8">
        <v>990</v>
      </c>
      <c r="G92" s="8">
        <f t="shared" si="5"/>
        <v>9900</v>
      </c>
    </row>
    <row r="93" spans="2:7" x14ac:dyDescent="0.25">
      <c r="B93" s="8">
        <v>11</v>
      </c>
      <c r="C93" s="1" t="s">
        <v>20</v>
      </c>
      <c r="D93" s="8" t="s">
        <v>11</v>
      </c>
      <c r="E93" s="8">
        <v>3</v>
      </c>
      <c r="F93" s="8">
        <v>1000</v>
      </c>
      <c r="G93" s="8">
        <f t="shared" si="5"/>
        <v>3000</v>
      </c>
    </row>
    <row r="94" spans="2:7" x14ac:dyDescent="0.25">
      <c r="B94" s="8">
        <v>12</v>
      </c>
      <c r="C94" s="1" t="s">
        <v>15</v>
      </c>
      <c r="D94" s="8" t="s">
        <v>11</v>
      </c>
      <c r="E94" s="8">
        <v>10</v>
      </c>
      <c r="F94" s="8">
        <v>450</v>
      </c>
      <c r="G94" s="8">
        <f t="shared" si="5"/>
        <v>4500</v>
      </c>
    </row>
    <row r="95" spans="2:7" x14ac:dyDescent="0.25">
      <c r="B95" s="8">
        <v>13</v>
      </c>
      <c r="C95" s="1" t="s">
        <v>16</v>
      </c>
      <c r="D95" s="8" t="s">
        <v>11</v>
      </c>
      <c r="E95" s="8">
        <v>10</v>
      </c>
      <c r="F95" s="8">
        <v>426</v>
      </c>
      <c r="G95" s="8">
        <f t="shared" si="5"/>
        <v>4260</v>
      </c>
    </row>
    <row r="96" spans="2:7" x14ac:dyDescent="0.25">
      <c r="B96" s="8">
        <v>14</v>
      </c>
      <c r="C96" s="1" t="s">
        <v>17</v>
      </c>
      <c r="D96" s="8" t="s">
        <v>11</v>
      </c>
      <c r="E96" s="8">
        <v>10</v>
      </c>
      <c r="F96" s="8">
        <v>284</v>
      </c>
      <c r="G96" s="8">
        <f t="shared" si="5"/>
        <v>2840</v>
      </c>
    </row>
    <row r="97" spans="2:7" x14ac:dyDescent="0.25">
      <c r="B97" s="8">
        <v>15</v>
      </c>
      <c r="C97" s="1" t="s">
        <v>18</v>
      </c>
      <c r="D97" s="8" t="s">
        <v>12</v>
      </c>
      <c r="E97" s="8">
        <v>2</v>
      </c>
      <c r="F97" s="8">
        <v>1160</v>
      </c>
      <c r="G97" s="8">
        <f t="shared" si="5"/>
        <v>2320</v>
      </c>
    </row>
    <row r="98" spans="2:7" ht="15.75" x14ac:dyDescent="0.25">
      <c r="B98" s="1"/>
      <c r="C98" s="20" t="s">
        <v>43</v>
      </c>
      <c r="D98" s="1"/>
      <c r="E98" s="1"/>
      <c r="F98" s="8"/>
      <c r="G98" s="1"/>
    </row>
    <row r="99" spans="2:7" x14ac:dyDescent="0.25">
      <c r="B99" s="8">
        <v>1</v>
      </c>
      <c r="C99" s="1" t="s">
        <v>44</v>
      </c>
      <c r="D99" s="8" t="s">
        <v>31</v>
      </c>
      <c r="E99" s="8">
        <v>3</v>
      </c>
      <c r="F99" s="8">
        <v>4000</v>
      </c>
      <c r="G99" s="8">
        <v>5000</v>
      </c>
    </row>
    <row r="100" spans="2:7" ht="15.75" x14ac:dyDescent="0.25">
      <c r="B100" s="15"/>
      <c r="C100" s="9" t="s">
        <v>69</v>
      </c>
      <c r="D100" s="8"/>
      <c r="E100" s="8"/>
      <c r="F100" s="8" t="s">
        <v>70</v>
      </c>
      <c r="G100" s="8">
        <v>12000</v>
      </c>
    </row>
    <row r="101" spans="2:7" x14ac:dyDescent="0.25">
      <c r="B101" s="8">
        <v>1</v>
      </c>
      <c r="C101" s="1" t="s">
        <v>45</v>
      </c>
      <c r="D101" s="8" t="s">
        <v>31</v>
      </c>
      <c r="E101" s="8">
        <v>1</v>
      </c>
      <c r="F101" s="8">
        <v>100000</v>
      </c>
      <c r="G101" s="8">
        <f>E101*F101</f>
        <v>100000</v>
      </c>
    </row>
    <row r="102" spans="2:7" x14ac:dyDescent="0.25">
      <c r="B102" s="8">
        <v>2</v>
      </c>
      <c r="C102" s="1" t="s">
        <v>46</v>
      </c>
      <c r="D102" s="8" t="s">
        <v>31</v>
      </c>
      <c r="E102" s="8">
        <v>1</v>
      </c>
      <c r="F102" s="8">
        <v>6000</v>
      </c>
      <c r="G102" s="8">
        <f t="shared" ref="G102:G103" si="6">E102*F102</f>
        <v>6000</v>
      </c>
    </row>
    <row r="103" spans="2:7" x14ac:dyDescent="0.25">
      <c r="B103" s="22">
        <v>3</v>
      </c>
      <c r="C103" s="4" t="s">
        <v>47</v>
      </c>
      <c r="D103" s="10" t="s">
        <v>7</v>
      </c>
      <c r="E103" s="10">
        <v>70</v>
      </c>
      <c r="F103" s="10">
        <v>1100</v>
      </c>
      <c r="G103" s="16">
        <f t="shared" si="6"/>
        <v>77000</v>
      </c>
    </row>
    <row r="104" spans="2:7" x14ac:dyDescent="0.25">
      <c r="B104" s="23"/>
      <c r="C104" s="5" t="s">
        <v>48</v>
      </c>
      <c r="D104" s="3"/>
      <c r="E104" s="3"/>
      <c r="F104" s="3"/>
      <c r="G104" s="12"/>
    </row>
    <row r="105" spans="2:7" x14ac:dyDescent="0.25">
      <c r="B105" s="24" t="s">
        <v>49</v>
      </c>
      <c r="C105" s="17"/>
      <c r="D105" s="1"/>
      <c r="E105" s="1"/>
      <c r="F105" s="1"/>
      <c r="G105" s="8">
        <f>SUM(G9:G104)</f>
        <v>835428.2</v>
      </c>
    </row>
    <row r="106" spans="2:7" x14ac:dyDescent="0.25">
      <c r="B106" s="24" t="s">
        <v>55</v>
      </c>
      <c r="C106" s="17"/>
      <c r="D106" s="1"/>
      <c r="E106" s="1"/>
      <c r="F106" s="1"/>
      <c r="G106" s="8">
        <v>83542.8</v>
      </c>
    </row>
    <row r="107" spans="2:7" ht="15.75" x14ac:dyDescent="0.25">
      <c r="B107" s="25" t="s">
        <v>56</v>
      </c>
      <c r="C107" s="18"/>
      <c r="D107" s="6"/>
      <c r="E107" s="6"/>
      <c r="F107" s="6"/>
      <c r="G107" s="19">
        <v>751885</v>
      </c>
    </row>
    <row r="108" spans="2:7" ht="18.75" x14ac:dyDescent="0.3">
      <c r="B108" s="26"/>
      <c r="C108" s="7" t="s">
        <v>50</v>
      </c>
      <c r="D108" s="1"/>
      <c r="E108" s="1"/>
      <c r="F108" s="1"/>
      <c r="G108" s="1"/>
    </row>
    <row r="109" spans="2:7" x14ac:dyDescent="0.25">
      <c r="B109" s="8">
        <v>1</v>
      </c>
      <c r="C109" s="1" t="s">
        <v>51</v>
      </c>
      <c r="D109" s="1"/>
      <c r="E109" s="1"/>
      <c r="F109" s="1"/>
      <c r="G109" s="1"/>
    </row>
    <row r="110" spans="2:7" x14ac:dyDescent="0.25">
      <c r="B110" s="8">
        <v>2</v>
      </c>
      <c r="C110" s="1" t="s">
        <v>52</v>
      </c>
      <c r="D110" s="1"/>
      <c r="E110" s="1"/>
      <c r="F110" s="1"/>
      <c r="G110" s="1"/>
    </row>
    <row r="111" spans="2:7" x14ac:dyDescent="0.25">
      <c r="B111" s="8">
        <v>3</v>
      </c>
      <c r="C111" s="1" t="s">
        <v>53</v>
      </c>
      <c r="D111" s="1"/>
      <c r="E111" s="1"/>
      <c r="F111" s="1"/>
      <c r="G111" s="1"/>
    </row>
    <row r="112" spans="2:7" x14ac:dyDescent="0.25">
      <c r="B112" s="8">
        <v>4</v>
      </c>
      <c r="C112" s="1" t="s">
        <v>54</v>
      </c>
      <c r="D112" s="1"/>
      <c r="E112" s="1"/>
      <c r="F112" s="1"/>
      <c r="G112" s="1"/>
    </row>
    <row r="113" spans="2:7" x14ac:dyDescent="0.25">
      <c r="B113" s="3"/>
      <c r="C113" s="3"/>
      <c r="D113" s="3"/>
      <c r="E113" s="3"/>
      <c r="F113" s="3"/>
      <c r="G113" s="3"/>
    </row>
    <row r="114" spans="2:7" x14ac:dyDescent="0.25">
      <c r="B114" s="3"/>
      <c r="C114" s="3"/>
      <c r="D114" s="3"/>
      <c r="E114" s="3"/>
      <c r="F114" s="3"/>
      <c r="G114" s="3"/>
    </row>
    <row r="115" spans="2:7" x14ac:dyDescent="0.25">
      <c r="B115" s="3"/>
      <c r="C115" s="3"/>
      <c r="D115" s="3"/>
      <c r="E115" s="3"/>
      <c r="F115" s="3"/>
      <c r="G115" s="3"/>
    </row>
    <row r="116" spans="2:7" x14ac:dyDescent="0.25">
      <c r="B116" s="3"/>
      <c r="C116" s="3"/>
      <c r="D116" s="3"/>
      <c r="E116" s="3"/>
      <c r="F116" s="3"/>
      <c r="G116" s="3"/>
    </row>
    <row r="117" spans="2:7" x14ac:dyDescent="0.25">
      <c r="B117" s="3"/>
      <c r="C117" s="3"/>
      <c r="D117" s="3"/>
      <c r="E117" s="3"/>
      <c r="F117" s="3"/>
      <c r="G117" s="3"/>
    </row>
    <row r="118" spans="2:7" x14ac:dyDescent="0.25">
      <c r="B118" s="3"/>
      <c r="C118" s="3"/>
      <c r="D118" s="3"/>
      <c r="E118" s="3"/>
      <c r="F118" s="3"/>
      <c r="G118" s="3"/>
    </row>
    <row r="119" spans="2:7" x14ac:dyDescent="0.25">
      <c r="B119" s="3"/>
      <c r="C119" s="3"/>
      <c r="D119" s="3"/>
      <c r="E119" s="3"/>
      <c r="F119" s="3"/>
      <c r="G119" s="3"/>
    </row>
    <row r="120" spans="2:7" x14ac:dyDescent="0.25">
      <c r="B120" s="3"/>
      <c r="C120" s="3"/>
      <c r="D120" s="3"/>
      <c r="E120" s="3"/>
      <c r="F120" s="3"/>
      <c r="G120" s="3"/>
    </row>
    <row r="121" spans="2:7" x14ac:dyDescent="0.25">
      <c r="B121" s="3"/>
      <c r="C121" s="3"/>
      <c r="D121" s="3"/>
      <c r="E121" s="3"/>
      <c r="F121" s="3"/>
      <c r="G121" s="3"/>
    </row>
    <row r="122" spans="2:7" x14ac:dyDescent="0.25">
      <c r="B122" s="3"/>
      <c r="C122" s="3"/>
      <c r="D122" s="3"/>
      <c r="E122" s="3"/>
      <c r="F122" s="3"/>
      <c r="G122" s="3"/>
    </row>
    <row r="123" spans="2:7" x14ac:dyDescent="0.25">
      <c r="B123" s="3"/>
      <c r="C123" s="3"/>
      <c r="D123" s="3"/>
      <c r="E123" s="3"/>
      <c r="F123" s="3"/>
      <c r="G123" s="3"/>
    </row>
    <row r="124" spans="2:7" x14ac:dyDescent="0.25">
      <c r="B124" s="3"/>
      <c r="C124" s="3"/>
      <c r="D124" s="3"/>
      <c r="E124" s="3"/>
      <c r="F124" s="3"/>
      <c r="G124" s="3"/>
    </row>
    <row r="125" spans="2:7" x14ac:dyDescent="0.25">
      <c r="B125" s="3"/>
      <c r="C125" s="3"/>
      <c r="D125" s="3"/>
      <c r="E125" s="3"/>
      <c r="F125" s="3"/>
      <c r="G125" s="3"/>
    </row>
    <row r="126" spans="2:7" x14ac:dyDescent="0.25">
      <c r="B126" s="3"/>
      <c r="C126" s="3"/>
      <c r="D126" s="3"/>
      <c r="E126" s="3"/>
      <c r="F126" s="3"/>
      <c r="G126" s="3"/>
    </row>
    <row r="127" spans="2:7" x14ac:dyDescent="0.25">
      <c r="B127" s="3"/>
      <c r="C127" s="3"/>
      <c r="D127" s="3"/>
      <c r="E127" s="3"/>
      <c r="F127" s="3"/>
      <c r="G127" s="3"/>
    </row>
    <row r="128" spans="2:7" x14ac:dyDescent="0.25">
      <c r="B128" s="3"/>
      <c r="C128" s="3"/>
      <c r="D128" s="3"/>
      <c r="E128" s="3"/>
      <c r="F128" s="3"/>
      <c r="G128" s="3"/>
    </row>
  </sheetData>
  <mergeCells count="4">
    <mergeCell ref="B4:G4"/>
    <mergeCell ref="B5:G5"/>
    <mergeCell ref="B78:B79"/>
    <mergeCell ref="B103:B10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2018-09-18T15:49:10Z</dcterms:created>
  <dcterms:modified xsi:type="dcterms:W3CDTF">2019-05-19T14:08:42Z</dcterms:modified>
</cp:coreProperties>
</file>