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8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7" i="1" l="1"/>
  <c r="G78" i="1"/>
  <c r="G75" i="1"/>
  <c r="G74" i="1"/>
  <c r="G73" i="1"/>
  <c r="G72" i="1"/>
  <c r="G71" i="1"/>
  <c r="G70" i="1"/>
  <c r="G67" i="1"/>
  <c r="G55" i="1"/>
  <c r="G56" i="1"/>
  <c r="G57" i="1"/>
  <c r="G58" i="1"/>
  <c r="G59" i="1"/>
  <c r="G60" i="1"/>
  <c r="G61" i="1"/>
  <c r="G62" i="1"/>
  <c r="G63" i="1"/>
  <c r="G65" i="1"/>
  <c r="G66" i="1"/>
  <c r="G68" i="1"/>
  <c r="G69" i="1"/>
  <c r="G54" i="1"/>
  <c r="G53" i="1"/>
  <c r="G52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33" i="1"/>
  <c r="G32" i="1"/>
  <c r="G31" i="1"/>
  <c r="G30" i="1"/>
  <c r="G29" i="1"/>
  <c r="G28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9" i="1"/>
  <c r="G79" i="1" l="1"/>
</calcChain>
</file>

<file path=xl/sharedStrings.xml><?xml version="1.0" encoding="utf-8"?>
<sst xmlns="http://schemas.openxmlformats.org/spreadsheetml/2006/main" count="150" uniqueCount="61">
  <si>
    <t>Смета ремонта двухкомнатной квартиры</t>
  </si>
  <si>
    <t>Общая площадь 59 кв.м</t>
  </si>
  <si>
    <t>№ п/п</t>
  </si>
  <si>
    <t>Наименование работ</t>
  </si>
  <si>
    <t>Ед.изм</t>
  </si>
  <si>
    <t>Кол-во</t>
  </si>
  <si>
    <t>Цена</t>
  </si>
  <si>
    <t>Стоимость, руб</t>
  </si>
  <si>
    <t>Гостиная</t>
  </si>
  <si>
    <t>S = 29,1</t>
  </si>
  <si>
    <t>Устройство стяжки пола по маякам</t>
  </si>
  <si>
    <t>м2</t>
  </si>
  <si>
    <t>Устройство наливного пола перед укладкой ламината</t>
  </si>
  <si>
    <t>Затирка плитки</t>
  </si>
  <si>
    <t>Укладка ламината по прямой</t>
  </si>
  <si>
    <t>Монтаж плинтуса ПВХ</t>
  </si>
  <si>
    <t>м/п</t>
  </si>
  <si>
    <t>Шпаклевка стен 2 слоя с грунтовкой в комплексе</t>
  </si>
  <si>
    <t>Покраска стен 2 слоя водоэмульсией</t>
  </si>
  <si>
    <t>Штукатурка (подготовка) дверного проема под установку дверей</t>
  </si>
  <si>
    <t>компл</t>
  </si>
  <si>
    <t>Шпаклевка потолка под покраску (комплекс)</t>
  </si>
  <si>
    <t>Покраска потолка 2 слоя</t>
  </si>
  <si>
    <t>Детская</t>
  </si>
  <si>
    <t>S = 14,3</t>
  </si>
  <si>
    <t>Укладка напольного керамогранита по прямой</t>
  </si>
  <si>
    <t>Монтаж потолка ГКЛ (в 1-н уровень)</t>
  </si>
  <si>
    <t>Шпаклевка ГКЛ 2 слоя в комплексе</t>
  </si>
  <si>
    <t>Кухня</t>
  </si>
  <si>
    <t>S = 8,2</t>
  </si>
  <si>
    <t>Укладка напольного керамогранита по прямой 60*60</t>
  </si>
  <si>
    <t>Укладка фартука из плитки с затиркой 30*30</t>
  </si>
  <si>
    <t>Ванная</t>
  </si>
  <si>
    <t>S = 6,3</t>
  </si>
  <si>
    <t>Монтаж короба центрального узла + монтаж люка</t>
  </si>
  <si>
    <t>Монтаж полок в торце ванной + обкладка ванной</t>
  </si>
  <si>
    <t>Укладка плитки по прямой 40*80 с подрезкой</t>
  </si>
  <si>
    <t>Укладка мозаики на торцы</t>
  </si>
  <si>
    <t>Затирка плитки (не 2х компонентная)</t>
  </si>
  <si>
    <t>Затирка мозаики</t>
  </si>
  <si>
    <t>Комплекс работ по прокладке труб водоснабжения и канализации</t>
  </si>
  <si>
    <t>(ванна, раковина-2шт, раковина на кухне, посудомойка,стиралка,</t>
  </si>
  <si>
    <t>полотенцесушитель, унитаз, гигиенический душ)</t>
  </si>
  <si>
    <t>точка</t>
  </si>
  <si>
    <t>Монтаж центрального узла в комплекте с гребенками</t>
  </si>
  <si>
    <t>узел</t>
  </si>
  <si>
    <t>Туалет</t>
  </si>
  <si>
    <t>S = 1,4</t>
  </si>
  <si>
    <t>Монтаж инсталяции + зашивка ГКЛ</t>
  </si>
  <si>
    <t>Укладка мозаики полосой</t>
  </si>
  <si>
    <t>Шпаклевка потолка в комплексе</t>
  </si>
  <si>
    <t>Электрика</t>
  </si>
  <si>
    <t>Первичный монтаж силовой и слаботочной электрики</t>
  </si>
  <si>
    <t>Монтаж механизмов электрики, освещения, теплых полов</t>
  </si>
  <si>
    <t>Сметная стоимость работ:</t>
  </si>
  <si>
    <t>Предоставленная скидка 10%</t>
  </si>
  <si>
    <t>Итого к оплате:</t>
  </si>
  <si>
    <t>Штукатурка стен (по маякам) слоем до 20мм в комплексе</t>
  </si>
  <si>
    <t xml:space="preserve">Штукатурка стен (по маякам) слоем до 20мм </t>
  </si>
  <si>
    <t>Штукатурка потолка по маякам слоем до 20мм</t>
  </si>
  <si>
    <t>Штукатурка стен (по маякам) слоем до 20мм комплексе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</si>
</sst>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81"/>
  <sheetViews>
    <sheetView tabSelected="1" topLeftCell="A64" workbookViewId="0">
      <selection activeCell="F89" sqref="F89"/>
    </sheetView>
  </sheetViews>
  <sheetFormatPr defaultRowHeight="15" x14ac:dyDescent="0.25"/>
  <cols>
    <col min="2" max="2" width="7.7109375" customWidth="1"/>
    <col min="3" max="3" width="62.42578125" customWidth="1"/>
    <col min="4" max="4" width="11" customWidth="1"/>
    <col min="5" max="5" width="11.85546875" customWidth="1"/>
    <col min="6" max="6" width="11.28515625" customWidth="1"/>
    <col min="7" max="7" width="15.7109375" customWidth="1"/>
  </cols>
  <sheetData>
    <row r="4" spans="2:7" ht="18.75" x14ac:dyDescent="0.3">
      <c r="B4" s="7" t="s">
        <v>0</v>
      </c>
      <c r="C4" s="7"/>
      <c r="D4" s="7"/>
      <c r="E4" s="7"/>
      <c r="F4" s="7"/>
      <c r="G4" s="7"/>
    </row>
    <row r="5" spans="2:7" ht="18.75" x14ac:dyDescent="0.3">
      <c r="B5" s="7" t="s">
        <v>1</v>
      </c>
      <c r="C5" s="7"/>
      <c r="D5" s="7"/>
      <c r="E5" s="7"/>
      <c r="F5" s="7"/>
      <c r="G5" s="7"/>
    </row>
    <row r="7" spans="2:7" ht="20.25" customHeight="1" x14ac:dyDescent="0.2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2:7" ht="17.25" customHeight="1" x14ac:dyDescent="0.25">
      <c r="B8" s="1"/>
      <c r="C8" s="2" t="s">
        <v>8</v>
      </c>
      <c r="D8" s="2"/>
      <c r="E8" s="2"/>
      <c r="F8" s="2" t="s">
        <v>9</v>
      </c>
      <c r="G8" s="1"/>
    </row>
    <row r="9" spans="2:7" x14ac:dyDescent="0.25">
      <c r="B9" s="3">
        <v>1</v>
      </c>
      <c r="C9" s="1" t="s">
        <v>10</v>
      </c>
      <c r="D9" s="3" t="s">
        <v>11</v>
      </c>
      <c r="E9" s="3">
        <v>29.1</v>
      </c>
      <c r="F9" s="3">
        <v>590</v>
      </c>
      <c r="G9" s="3">
        <f>E9*F9</f>
        <v>17169</v>
      </c>
    </row>
    <row r="10" spans="2:7" x14ac:dyDescent="0.25">
      <c r="B10" s="3">
        <v>2</v>
      </c>
      <c r="C10" s="1" t="s">
        <v>12</v>
      </c>
      <c r="D10" s="3" t="s">
        <v>11</v>
      </c>
      <c r="E10" s="3">
        <v>29.1</v>
      </c>
      <c r="F10" s="3">
        <v>340</v>
      </c>
      <c r="G10" s="3">
        <f t="shared" ref="G10:G75" si="0">E10*F10</f>
        <v>9894</v>
      </c>
    </row>
    <row r="11" spans="2:7" x14ac:dyDescent="0.25">
      <c r="B11" s="3">
        <v>3</v>
      </c>
      <c r="C11" s="1" t="s">
        <v>25</v>
      </c>
      <c r="D11" s="3" t="s">
        <v>11</v>
      </c>
      <c r="E11" s="3">
        <v>2.4</v>
      </c>
      <c r="F11" s="3">
        <v>1100</v>
      </c>
      <c r="G11" s="3">
        <f t="shared" si="0"/>
        <v>2640</v>
      </c>
    </row>
    <row r="12" spans="2:7" x14ac:dyDescent="0.25">
      <c r="B12" s="3">
        <v>4</v>
      </c>
      <c r="C12" s="1" t="s">
        <v>13</v>
      </c>
      <c r="D12" s="3" t="s">
        <v>11</v>
      </c>
      <c r="E12" s="3">
        <v>2.4</v>
      </c>
      <c r="F12" s="3">
        <v>195</v>
      </c>
      <c r="G12" s="3">
        <f t="shared" si="0"/>
        <v>468</v>
      </c>
    </row>
    <row r="13" spans="2:7" x14ac:dyDescent="0.25">
      <c r="B13" s="3">
        <v>5</v>
      </c>
      <c r="C13" s="1" t="s">
        <v>14</v>
      </c>
      <c r="D13" s="3" t="s">
        <v>11</v>
      </c>
      <c r="E13" s="3">
        <v>27.1</v>
      </c>
      <c r="F13" s="3">
        <v>550</v>
      </c>
      <c r="G13" s="3">
        <f t="shared" si="0"/>
        <v>14905</v>
      </c>
    </row>
    <row r="14" spans="2:7" x14ac:dyDescent="0.25">
      <c r="B14" s="3">
        <v>6</v>
      </c>
      <c r="C14" s="1" t="s">
        <v>15</v>
      </c>
      <c r="D14" s="3" t="s">
        <v>16</v>
      </c>
      <c r="E14" s="3">
        <v>14.5</v>
      </c>
      <c r="F14" s="3">
        <v>180</v>
      </c>
      <c r="G14" s="3">
        <f t="shared" si="0"/>
        <v>2610</v>
      </c>
    </row>
    <row r="15" spans="2:7" x14ac:dyDescent="0.25">
      <c r="B15" s="3">
        <v>7</v>
      </c>
      <c r="C15" s="1" t="s">
        <v>58</v>
      </c>
      <c r="D15" s="3" t="s">
        <v>11</v>
      </c>
      <c r="E15" s="3">
        <v>56.4</v>
      </c>
      <c r="F15" s="3">
        <v>630</v>
      </c>
      <c r="G15" s="3">
        <f t="shared" si="0"/>
        <v>35532</v>
      </c>
    </row>
    <row r="16" spans="2:7" x14ac:dyDescent="0.25">
      <c r="B16" s="3">
        <v>8</v>
      </c>
      <c r="C16" s="1" t="s">
        <v>17</v>
      </c>
      <c r="D16" s="3" t="s">
        <v>11</v>
      </c>
      <c r="E16" s="3">
        <v>56.4</v>
      </c>
      <c r="F16" s="3">
        <v>660</v>
      </c>
      <c r="G16" s="3">
        <f t="shared" si="0"/>
        <v>37224</v>
      </c>
    </row>
    <row r="17" spans="2:7" x14ac:dyDescent="0.25">
      <c r="B17" s="3">
        <v>9</v>
      </c>
      <c r="C17" s="1" t="s">
        <v>18</v>
      </c>
      <c r="D17" s="3" t="s">
        <v>11</v>
      </c>
      <c r="E17" s="3">
        <v>56.4</v>
      </c>
      <c r="F17" s="3">
        <v>290</v>
      </c>
      <c r="G17" s="3">
        <f t="shared" si="0"/>
        <v>16356</v>
      </c>
    </row>
    <row r="18" spans="2:7" x14ac:dyDescent="0.25">
      <c r="B18" s="3">
        <v>10</v>
      </c>
      <c r="C18" s="1" t="s">
        <v>19</v>
      </c>
      <c r="D18" s="3" t="s">
        <v>20</v>
      </c>
      <c r="E18" s="3">
        <v>1</v>
      </c>
      <c r="F18" s="3">
        <v>2000</v>
      </c>
      <c r="G18" s="3">
        <f t="shared" si="0"/>
        <v>2000</v>
      </c>
    </row>
    <row r="19" spans="2:7" x14ac:dyDescent="0.25">
      <c r="B19" s="3">
        <v>11</v>
      </c>
      <c r="C19" s="1" t="s">
        <v>59</v>
      </c>
      <c r="D19" s="3" t="s">
        <v>11</v>
      </c>
      <c r="E19" s="3">
        <v>29.1</v>
      </c>
      <c r="F19" s="3">
        <v>700</v>
      </c>
      <c r="G19" s="3">
        <f t="shared" si="0"/>
        <v>20370</v>
      </c>
    </row>
    <row r="20" spans="2:7" x14ac:dyDescent="0.25">
      <c r="B20" s="3">
        <v>12</v>
      </c>
      <c r="C20" s="1" t="s">
        <v>21</v>
      </c>
      <c r="D20" s="3" t="s">
        <v>11</v>
      </c>
      <c r="E20" s="3">
        <v>29.1</v>
      </c>
      <c r="F20" s="3">
        <v>700</v>
      </c>
      <c r="G20" s="3">
        <f t="shared" si="0"/>
        <v>20370</v>
      </c>
    </row>
    <row r="21" spans="2:7" x14ac:dyDescent="0.25">
      <c r="B21" s="3">
        <v>13</v>
      </c>
      <c r="C21" s="1" t="s">
        <v>22</v>
      </c>
      <c r="D21" s="3" t="s">
        <v>11</v>
      </c>
      <c r="E21" s="3">
        <v>29.1</v>
      </c>
      <c r="F21" s="3">
        <v>310</v>
      </c>
      <c r="G21" s="3">
        <f t="shared" si="0"/>
        <v>9021</v>
      </c>
    </row>
    <row r="22" spans="2:7" ht="18" customHeight="1" x14ac:dyDescent="0.25">
      <c r="B22" s="3"/>
      <c r="C22" s="2" t="s">
        <v>23</v>
      </c>
      <c r="D22" s="2"/>
      <c r="E22" s="2"/>
      <c r="F22" s="2" t="s">
        <v>24</v>
      </c>
      <c r="G22" s="3"/>
    </row>
    <row r="23" spans="2:7" x14ac:dyDescent="0.25">
      <c r="B23" s="3">
        <v>1</v>
      </c>
      <c r="C23" s="1" t="s">
        <v>10</v>
      </c>
      <c r="D23" s="3" t="s">
        <v>11</v>
      </c>
      <c r="E23" s="3">
        <v>14.3</v>
      </c>
      <c r="F23" s="3">
        <v>590</v>
      </c>
      <c r="G23" s="3">
        <f t="shared" si="0"/>
        <v>8437</v>
      </c>
    </row>
    <row r="24" spans="2:7" x14ac:dyDescent="0.25">
      <c r="B24" s="3">
        <v>2</v>
      </c>
      <c r="C24" s="1" t="s">
        <v>12</v>
      </c>
      <c r="D24" s="3" t="s">
        <v>11</v>
      </c>
      <c r="E24" s="3">
        <v>14.3</v>
      </c>
      <c r="F24" s="3">
        <v>340</v>
      </c>
      <c r="G24" s="3">
        <f t="shared" si="0"/>
        <v>4862</v>
      </c>
    </row>
    <row r="25" spans="2:7" x14ac:dyDescent="0.25">
      <c r="B25" s="3">
        <v>3</v>
      </c>
      <c r="C25" s="1" t="s">
        <v>14</v>
      </c>
      <c r="D25" s="3" t="s">
        <v>11</v>
      </c>
      <c r="E25" s="3">
        <v>14.3</v>
      </c>
      <c r="F25" s="3">
        <v>550</v>
      </c>
      <c r="G25" s="3">
        <f t="shared" si="0"/>
        <v>7865</v>
      </c>
    </row>
    <row r="26" spans="2:7" x14ac:dyDescent="0.25">
      <c r="B26" s="3">
        <v>4</v>
      </c>
      <c r="C26" s="1" t="s">
        <v>15</v>
      </c>
      <c r="D26" s="3" t="s">
        <v>16</v>
      </c>
      <c r="E26" s="3">
        <v>14.2</v>
      </c>
      <c r="F26" s="3">
        <v>180</v>
      </c>
      <c r="G26" s="3">
        <f t="shared" si="0"/>
        <v>2556</v>
      </c>
    </row>
    <row r="27" spans="2:7" x14ac:dyDescent="0.25">
      <c r="B27" s="3">
        <v>5</v>
      </c>
      <c r="C27" s="1" t="s">
        <v>58</v>
      </c>
      <c r="D27" s="3" t="s">
        <v>11</v>
      </c>
      <c r="E27" s="3">
        <v>36.1</v>
      </c>
      <c r="F27" s="3">
        <v>630</v>
      </c>
      <c r="G27" s="3">
        <f t="shared" si="0"/>
        <v>22743</v>
      </c>
    </row>
    <row r="28" spans="2:7" x14ac:dyDescent="0.25">
      <c r="B28" s="3">
        <v>6</v>
      </c>
      <c r="C28" s="1" t="s">
        <v>17</v>
      </c>
      <c r="D28" s="3" t="s">
        <v>11</v>
      </c>
      <c r="E28" s="3">
        <v>36.1</v>
      </c>
      <c r="F28" s="3">
        <v>660</v>
      </c>
      <c r="G28" s="3">
        <f t="shared" si="0"/>
        <v>23826</v>
      </c>
    </row>
    <row r="29" spans="2:7" x14ac:dyDescent="0.25">
      <c r="B29" s="3">
        <v>7</v>
      </c>
      <c r="C29" s="1" t="s">
        <v>18</v>
      </c>
      <c r="D29" s="3" t="s">
        <v>11</v>
      </c>
      <c r="E29" s="3">
        <v>36.1</v>
      </c>
      <c r="F29" s="3">
        <v>290</v>
      </c>
      <c r="G29" s="3">
        <f t="shared" si="0"/>
        <v>10469</v>
      </c>
    </row>
    <row r="30" spans="2:7" x14ac:dyDescent="0.25">
      <c r="B30" s="3">
        <v>8</v>
      </c>
      <c r="C30" s="1" t="s">
        <v>19</v>
      </c>
      <c r="D30" s="3" t="s">
        <v>20</v>
      </c>
      <c r="E30" s="3">
        <v>1</v>
      </c>
      <c r="F30" s="3">
        <v>1800</v>
      </c>
      <c r="G30" s="3">
        <f t="shared" si="0"/>
        <v>1800</v>
      </c>
    </row>
    <row r="31" spans="2:7" x14ac:dyDescent="0.25">
      <c r="B31" s="3">
        <v>9</v>
      </c>
      <c r="C31" s="1" t="s">
        <v>26</v>
      </c>
      <c r="D31" s="3" t="s">
        <v>11</v>
      </c>
      <c r="E31" s="3">
        <v>14.3</v>
      </c>
      <c r="F31" s="3">
        <v>900</v>
      </c>
      <c r="G31" s="3">
        <f t="shared" si="0"/>
        <v>12870</v>
      </c>
    </row>
    <row r="32" spans="2:7" x14ac:dyDescent="0.25">
      <c r="B32" s="3">
        <v>10</v>
      </c>
      <c r="C32" s="1" t="s">
        <v>27</v>
      </c>
      <c r="D32" s="3" t="s">
        <v>11</v>
      </c>
      <c r="E32" s="3">
        <v>14.3</v>
      </c>
      <c r="F32" s="3">
        <v>660</v>
      </c>
      <c r="G32" s="3">
        <f t="shared" si="0"/>
        <v>9438</v>
      </c>
    </row>
    <row r="33" spans="2:7" x14ac:dyDescent="0.25">
      <c r="B33" s="3">
        <v>11</v>
      </c>
      <c r="C33" s="1" t="s">
        <v>22</v>
      </c>
      <c r="D33" s="3" t="s">
        <v>11</v>
      </c>
      <c r="E33" s="3">
        <v>14.3</v>
      </c>
      <c r="F33" s="3">
        <v>310</v>
      </c>
      <c r="G33" s="3">
        <f t="shared" si="0"/>
        <v>4433</v>
      </c>
    </row>
    <row r="34" spans="2:7" ht="18.75" customHeight="1" x14ac:dyDescent="0.25">
      <c r="B34" s="3"/>
      <c r="C34" s="2" t="s">
        <v>28</v>
      </c>
      <c r="D34" s="2"/>
      <c r="E34" s="2"/>
      <c r="F34" s="2" t="s">
        <v>29</v>
      </c>
      <c r="G34" s="3"/>
    </row>
    <row r="35" spans="2:7" x14ac:dyDescent="0.25">
      <c r="B35" s="3">
        <v>1</v>
      </c>
      <c r="C35" s="1" t="s">
        <v>10</v>
      </c>
      <c r="D35" s="3" t="s">
        <v>11</v>
      </c>
      <c r="E35" s="3">
        <v>8.1999999999999993</v>
      </c>
      <c r="F35" s="3">
        <v>590</v>
      </c>
      <c r="G35" s="3">
        <f t="shared" si="0"/>
        <v>4838</v>
      </c>
    </row>
    <row r="36" spans="2:7" x14ac:dyDescent="0.25">
      <c r="B36" s="3">
        <v>2</v>
      </c>
      <c r="C36" s="1" t="s">
        <v>30</v>
      </c>
      <c r="D36" s="3" t="s">
        <v>11</v>
      </c>
      <c r="E36" s="3">
        <v>8.1999999999999993</v>
      </c>
      <c r="F36" s="3">
        <v>1400</v>
      </c>
      <c r="G36" s="3">
        <f t="shared" si="0"/>
        <v>11479.999999999998</v>
      </c>
    </row>
    <row r="37" spans="2:7" x14ac:dyDescent="0.25">
      <c r="B37" s="3">
        <v>3</v>
      </c>
      <c r="C37" s="1" t="s">
        <v>13</v>
      </c>
      <c r="D37" s="3" t="s">
        <v>11</v>
      </c>
      <c r="E37" s="3">
        <v>8.1999999999999993</v>
      </c>
      <c r="F37" s="3">
        <v>195</v>
      </c>
      <c r="G37" s="3">
        <f t="shared" si="0"/>
        <v>1598.9999999999998</v>
      </c>
    </row>
    <row r="38" spans="2:7" x14ac:dyDescent="0.25">
      <c r="B38" s="3">
        <v>4</v>
      </c>
      <c r="C38" s="1" t="s">
        <v>15</v>
      </c>
      <c r="D38" s="3" t="s">
        <v>16</v>
      </c>
      <c r="E38" s="3">
        <v>3.3</v>
      </c>
      <c r="F38" s="3">
        <v>180</v>
      </c>
      <c r="G38" s="3">
        <f t="shared" si="0"/>
        <v>594</v>
      </c>
    </row>
    <row r="39" spans="2:7" x14ac:dyDescent="0.25">
      <c r="B39" s="3">
        <v>5</v>
      </c>
      <c r="C39" s="1" t="s">
        <v>60</v>
      </c>
      <c r="D39" s="3" t="s">
        <v>11</v>
      </c>
      <c r="E39" s="3">
        <v>27.5</v>
      </c>
      <c r="F39" s="3">
        <v>630</v>
      </c>
      <c r="G39" s="3">
        <f t="shared" si="0"/>
        <v>17325</v>
      </c>
    </row>
    <row r="40" spans="2:7" x14ac:dyDescent="0.25">
      <c r="B40" s="3">
        <v>6</v>
      </c>
      <c r="C40" s="1" t="s">
        <v>17</v>
      </c>
      <c r="D40" s="3" t="s">
        <v>11</v>
      </c>
      <c r="E40" s="3">
        <v>27.5</v>
      </c>
      <c r="F40" s="3">
        <v>660</v>
      </c>
      <c r="G40" s="3">
        <f t="shared" si="0"/>
        <v>18150</v>
      </c>
    </row>
    <row r="41" spans="2:7" x14ac:dyDescent="0.25">
      <c r="B41" s="3">
        <v>7</v>
      </c>
      <c r="C41" s="1" t="s">
        <v>18</v>
      </c>
      <c r="D41" s="3" t="s">
        <v>11</v>
      </c>
      <c r="E41" s="3">
        <v>27.5</v>
      </c>
      <c r="F41" s="3">
        <v>190</v>
      </c>
      <c r="G41" s="3">
        <f t="shared" si="0"/>
        <v>5225</v>
      </c>
    </row>
    <row r="42" spans="2:7" x14ac:dyDescent="0.25">
      <c r="B42" s="3">
        <v>8</v>
      </c>
      <c r="C42" s="1" t="s">
        <v>19</v>
      </c>
      <c r="D42" s="3" t="s">
        <v>20</v>
      </c>
      <c r="E42" s="3">
        <v>1</v>
      </c>
      <c r="F42" s="3">
        <v>1800</v>
      </c>
      <c r="G42" s="3">
        <f t="shared" si="0"/>
        <v>1800</v>
      </c>
    </row>
    <row r="43" spans="2:7" x14ac:dyDescent="0.25">
      <c r="B43" s="3">
        <v>9</v>
      </c>
      <c r="C43" s="1" t="s">
        <v>26</v>
      </c>
      <c r="D43" s="3" t="s">
        <v>11</v>
      </c>
      <c r="E43" s="3">
        <v>8.1999999999999993</v>
      </c>
      <c r="F43" s="3">
        <v>900</v>
      </c>
      <c r="G43" s="3">
        <f t="shared" si="0"/>
        <v>7379.9999999999991</v>
      </c>
    </row>
    <row r="44" spans="2:7" x14ac:dyDescent="0.25">
      <c r="B44" s="3">
        <v>10</v>
      </c>
      <c r="C44" s="1" t="s">
        <v>27</v>
      </c>
      <c r="D44" s="3" t="s">
        <v>11</v>
      </c>
      <c r="E44" s="3">
        <v>8.1999999999999993</v>
      </c>
      <c r="F44" s="3">
        <v>700</v>
      </c>
      <c r="G44" s="3">
        <f t="shared" si="0"/>
        <v>5739.9999999999991</v>
      </c>
    </row>
    <row r="45" spans="2:7" x14ac:dyDescent="0.25">
      <c r="B45" s="3">
        <v>11</v>
      </c>
      <c r="C45" s="1" t="s">
        <v>22</v>
      </c>
      <c r="D45" s="3" t="s">
        <v>11</v>
      </c>
      <c r="E45" s="3">
        <v>8.1999999999999993</v>
      </c>
      <c r="F45" s="3">
        <v>310</v>
      </c>
      <c r="G45" s="3">
        <f t="shared" si="0"/>
        <v>2542</v>
      </c>
    </row>
    <row r="46" spans="2:7" x14ac:dyDescent="0.25">
      <c r="B46" s="3">
        <v>12</v>
      </c>
      <c r="C46" s="1" t="s">
        <v>31</v>
      </c>
      <c r="D46" s="3" t="s">
        <v>20</v>
      </c>
      <c r="E46" s="3">
        <v>1</v>
      </c>
      <c r="F46" s="3">
        <v>5000</v>
      </c>
      <c r="G46" s="3">
        <f t="shared" si="0"/>
        <v>5000</v>
      </c>
    </row>
    <row r="47" spans="2:7" ht="19.5" customHeight="1" x14ac:dyDescent="0.25">
      <c r="B47" s="3"/>
      <c r="C47" s="2" t="s">
        <v>32</v>
      </c>
      <c r="D47" s="2"/>
      <c r="E47" s="2"/>
      <c r="F47" s="2" t="s">
        <v>33</v>
      </c>
      <c r="G47" s="2"/>
    </row>
    <row r="48" spans="2:7" x14ac:dyDescent="0.25">
      <c r="B48" s="3">
        <v>1</v>
      </c>
      <c r="C48" s="1" t="s">
        <v>10</v>
      </c>
      <c r="D48" s="3" t="s">
        <v>11</v>
      </c>
      <c r="E48" s="3">
        <v>6.3</v>
      </c>
      <c r="F48" s="3">
        <v>590</v>
      </c>
      <c r="G48" s="3">
        <f t="shared" si="0"/>
        <v>3717</v>
      </c>
    </row>
    <row r="49" spans="2:7" x14ac:dyDescent="0.25">
      <c r="B49" s="3">
        <v>2</v>
      </c>
      <c r="C49" s="1" t="s">
        <v>34</v>
      </c>
      <c r="D49" s="3" t="s">
        <v>20</v>
      </c>
      <c r="E49" s="3">
        <v>1</v>
      </c>
      <c r="F49" s="3">
        <v>4000</v>
      </c>
      <c r="G49" s="3">
        <f t="shared" si="0"/>
        <v>4000</v>
      </c>
    </row>
    <row r="50" spans="2:7" x14ac:dyDescent="0.25">
      <c r="B50" s="3">
        <v>3</v>
      </c>
      <c r="C50" s="1" t="s">
        <v>35</v>
      </c>
      <c r="D50" s="3" t="s">
        <v>20</v>
      </c>
      <c r="E50" s="3">
        <v>1</v>
      </c>
      <c r="F50" s="3">
        <v>4000</v>
      </c>
      <c r="G50" s="3">
        <f t="shared" si="0"/>
        <v>4000</v>
      </c>
    </row>
    <row r="51" spans="2:7" x14ac:dyDescent="0.25">
      <c r="B51" s="3">
        <v>4</v>
      </c>
      <c r="C51" s="1" t="s">
        <v>57</v>
      </c>
      <c r="D51" s="3" t="s">
        <v>11</v>
      </c>
      <c r="E51" s="3">
        <v>26.2</v>
      </c>
      <c r="F51" s="3">
        <v>630</v>
      </c>
      <c r="G51" s="3">
        <f t="shared" si="0"/>
        <v>16506</v>
      </c>
    </row>
    <row r="52" spans="2:7" x14ac:dyDescent="0.25">
      <c r="B52" s="3">
        <v>5</v>
      </c>
      <c r="C52" s="1" t="s">
        <v>36</v>
      </c>
      <c r="D52" s="3" t="s">
        <v>11</v>
      </c>
      <c r="E52" s="3">
        <v>32.5</v>
      </c>
      <c r="F52" s="3">
        <v>1300</v>
      </c>
      <c r="G52" s="3">
        <f t="shared" si="0"/>
        <v>42250</v>
      </c>
    </row>
    <row r="53" spans="2:7" x14ac:dyDescent="0.25">
      <c r="B53" s="3">
        <v>6</v>
      </c>
      <c r="C53" s="1" t="s">
        <v>37</v>
      </c>
      <c r="D53" s="3" t="s">
        <v>11</v>
      </c>
      <c r="E53" s="3">
        <v>3.9</v>
      </c>
      <c r="F53" s="3">
        <v>2000</v>
      </c>
      <c r="G53" s="3">
        <f t="shared" si="0"/>
        <v>7800</v>
      </c>
    </row>
    <row r="54" spans="2:7" x14ac:dyDescent="0.25">
      <c r="B54" s="3">
        <v>7</v>
      </c>
      <c r="C54" s="1" t="s">
        <v>38</v>
      </c>
      <c r="D54" s="3" t="s">
        <v>11</v>
      </c>
      <c r="E54" s="3">
        <v>32.5</v>
      </c>
      <c r="F54" s="3">
        <v>195</v>
      </c>
      <c r="G54" s="3">
        <f t="shared" si="0"/>
        <v>6337.5</v>
      </c>
    </row>
    <row r="55" spans="2:7" x14ac:dyDescent="0.25">
      <c r="B55" s="3">
        <v>8</v>
      </c>
      <c r="C55" s="1" t="s">
        <v>39</v>
      </c>
      <c r="D55" s="3" t="s">
        <v>11</v>
      </c>
      <c r="E55" s="3">
        <v>3.9</v>
      </c>
      <c r="F55" s="3">
        <v>300</v>
      </c>
      <c r="G55" s="3">
        <f t="shared" si="0"/>
        <v>1170</v>
      </c>
    </row>
    <row r="56" spans="2:7" x14ac:dyDescent="0.25">
      <c r="B56" s="3">
        <v>9</v>
      </c>
      <c r="C56" s="1" t="s">
        <v>19</v>
      </c>
      <c r="D56" s="3" t="s">
        <v>20</v>
      </c>
      <c r="E56" s="3">
        <v>1</v>
      </c>
      <c r="F56" s="3">
        <v>2000</v>
      </c>
      <c r="G56" s="3">
        <f t="shared" si="0"/>
        <v>2000</v>
      </c>
    </row>
    <row r="57" spans="2:7" x14ac:dyDescent="0.25">
      <c r="B57" s="3">
        <v>10</v>
      </c>
      <c r="C57" s="1" t="s">
        <v>40</v>
      </c>
      <c r="D57" s="3" t="s">
        <v>43</v>
      </c>
      <c r="E57" s="3">
        <v>9</v>
      </c>
      <c r="F57" s="3">
        <v>7000</v>
      </c>
      <c r="G57" s="3">
        <f t="shared" si="0"/>
        <v>63000</v>
      </c>
    </row>
    <row r="58" spans="2:7" x14ac:dyDescent="0.25">
      <c r="B58" s="3"/>
      <c r="C58" s="1" t="s">
        <v>41</v>
      </c>
      <c r="D58" s="3"/>
      <c r="E58" s="3"/>
      <c r="F58" s="3"/>
      <c r="G58" s="3">
        <f t="shared" si="0"/>
        <v>0</v>
      </c>
    </row>
    <row r="59" spans="2:7" x14ac:dyDescent="0.25">
      <c r="B59" s="3"/>
      <c r="C59" s="1" t="s">
        <v>42</v>
      </c>
      <c r="D59" s="3"/>
      <c r="E59" s="3"/>
      <c r="F59" s="3"/>
      <c r="G59" s="3">
        <f t="shared" si="0"/>
        <v>0</v>
      </c>
    </row>
    <row r="60" spans="2:7" x14ac:dyDescent="0.25">
      <c r="B60" s="3">
        <v>11</v>
      </c>
      <c r="C60" s="1" t="s">
        <v>44</v>
      </c>
      <c r="D60" s="3" t="s">
        <v>45</v>
      </c>
      <c r="E60" s="3">
        <v>1</v>
      </c>
      <c r="F60" s="3">
        <v>8000</v>
      </c>
      <c r="G60" s="3">
        <f t="shared" si="0"/>
        <v>8000</v>
      </c>
    </row>
    <row r="61" spans="2:7" x14ac:dyDescent="0.25">
      <c r="B61" s="3">
        <v>12</v>
      </c>
      <c r="C61" s="1" t="s">
        <v>26</v>
      </c>
      <c r="D61" s="3" t="s">
        <v>11</v>
      </c>
      <c r="E61" s="3">
        <v>6.3</v>
      </c>
      <c r="F61" s="3">
        <v>900</v>
      </c>
      <c r="G61" s="3">
        <f t="shared" si="0"/>
        <v>5670</v>
      </c>
    </row>
    <row r="62" spans="2:7" x14ac:dyDescent="0.25">
      <c r="B62" s="3">
        <v>13</v>
      </c>
      <c r="C62" s="1" t="s">
        <v>27</v>
      </c>
      <c r="D62" s="3" t="s">
        <v>11</v>
      </c>
      <c r="E62" s="3">
        <v>6.3</v>
      </c>
      <c r="F62" s="3">
        <v>700</v>
      </c>
      <c r="G62" s="3">
        <f t="shared" si="0"/>
        <v>4410</v>
      </c>
    </row>
    <row r="63" spans="2:7" x14ac:dyDescent="0.25">
      <c r="B63" s="3">
        <v>14</v>
      </c>
      <c r="C63" s="1" t="s">
        <v>22</v>
      </c>
      <c r="D63" s="3" t="s">
        <v>11</v>
      </c>
      <c r="E63" s="3">
        <v>6.3</v>
      </c>
      <c r="F63" s="3">
        <v>310</v>
      </c>
      <c r="G63" s="3">
        <f t="shared" si="0"/>
        <v>1953</v>
      </c>
    </row>
    <row r="64" spans="2:7" ht="18.75" customHeight="1" x14ac:dyDescent="0.25">
      <c r="B64" s="3"/>
      <c r="C64" s="2" t="s">
        <v>46</v>
      </c>
      <c r="D64" s="2"/>
      <c r="E64" s="2"/>
      <c r="F64" s="2" t="s">
        <v>47</v>
      </c>
      <c r="G64" s="2"/>
    </row>
    <row r="65" spans="2:7" x14ac:dyDescent="0.25">
      <c r="B65" s="3">
        <v>1</v>
      </c>
      <c r="C65" s="1" t="s">
        <v>10</v>
      </c>
      <c r="D65" s="3" t="s">
        <v>11</v>
      </c>
      <c r="E65" s="3">
        <v>1.4</v>
      </c>
      <c r="F65" s="3">
        <v>590</v>
      </c>
      <c r="G65" s="3">
        <f t="shared" si="0"/>
        <v>826</v>
      </c>
    </row>
    <row r="66" spans="2:7" x14ac:dyDescent="0.25">
      <c r="B66" s="3">
        <v>2</v>
      </c>
      <c r="C66" s="1" t="s">
        <v>48</v>
      </c>
      <c r="D66" s="3" t="s">
        <v>20</v>
      </c>
      <c r="E66" s="3">
        <v>1</v>
      </c>
      <c r="F66" s="3">
        <v>4000</v>
      </c>
      <c r="G66" s="3">
        <f t="shared" si="0"/>
        <v>4000</v>
      </c>
    </row>
    <row r="67" spans="2:7" x14ac:dyDescent="0.25">
      <c r="B67" s="3">
        <v>3</v>
      </c>
      <c r="C67" s="1" t="s">
        <v>57</v>
      </c>
      <c r="D67" s="3" t="s">
        <v>11</v>
      </c>
      <c r="E67" s="3">
        <v>11</v>
      </c>
      <c r="F67" s="3">
        <v>630</v>
      </c>
      <c r="G67" s="3">
        <f t="shared" si="0"/>
        <v>6930</v>
      </c>
    </row>
    <row r="68" spans="2:7" x14ac:dyDescent="0.25">
      <c r="B68" s="3">
        <v>4</v>
      </c>
      <c r="C68" s="1" t="s">
        <v>36</v>
      </c>
      <c r="D68" s="3" t="s">
        <v>11</v>
      </c>
      <c r="E68" s="3">
        <v>14.2</v>
      </c>
      <c r="F68" s="3">
        <v>1300</v>
      </c>
      <c r="G68" s="3">
        <f t="shared" si="0"/>
        <v>18460</v>
      </c>
    </row>
    <row r="69" spans="2:7" x14ac:dyDescent="0.25">
      <c r="B69" s="3">
        <v>5</v>
      </c>
      <c r="C69" s="1" t="s">
        <v>49</v>
      </c>
      <c r="D69" s="3" t="s">
        <v>16</v>
      </c>
      <c r="E69" s="3">
        <v>4.0999999999999996</v>
      </c>
      <c r="F69" s="3">
        <v>500</v>
      </c>
      <c r="G69" s="3">
        <f t="shared" si="0"/>
        <v>2050</v>
      </c>
    </row>
    <row r="70" spans="2:7" x14ac:dyDescent="0.25">
      <c r="B70" s="3">
        <v>6</v>
      </c>
      <c r="C70" s="1" t="s">
        <v>38</v>
      </c>
      <c r="D70" s="3" t="s">
        <v>11</v>
      </c>
      <c r="E70" s="3">
        <v>14.2</v>
      </c>
      <c r="F70" s="3">
        <v>195</v>
      </c>
      <c r="G70" s="3">
        <f t="shared" si="0"/>
        <v>2769</v>
      </c>
    </row>
    <row r="71" spans="2:7" x14ac:dyDescent="0.25">
      <c r="B71" s="3">
        <v>7</v>
      </c>
      <c r="C71" s="1" t="s">
        <v>39</v>
      </c>
      <c r="D71" s="3" t="s">
        <v>16</v>
      </c>
      <c r="E71" s="3">
        <v>4.0999999999999996</v>
      </c>
      <c r="F71" s="3">
        <v>300</v>
      </c>
      <c r="G71" s="3">
        <f t="shared" si="0"/>
        <v>1230</v>
      </c>
    </row>
    <row r="72" spans="2:7" x14ac:dyDescent="0.25">
      <c r="B72" s="3">
        <v>8</v>
      </c>
      <c r="C72" s="1" t="s">
        <v>19</v>
      </c>
      <c r="D72" s="3" t="s">
        <v>20</v>
      </c>
      <c r="E72" s="3">
        <v>1</v>
      </c>
      <c r="F72" s="3">
        <v>1800</v>
      </c>
      <c r="G72" s="3">
        <f t="shared" si="0"/>
        <v>1800</v>
      </c>
    </row>
    <row r="73" spans="2:7" x14ac:dyDescent="0.25">
      <c r="B73" s="3">
        <v>9</v>
      </c>
      <c r="C73" s="1" t="s">
        <v>26</v>
      </c>
      <c r="D73" s="3" t="s">
        <v>11</v>
      </c>
      <c r="E73" s="3">
        <v>1.4</v>
      </c>
      <c r="F73" s="3">
        <v>900</v>
      </c>
      <c r="G73" s="3">
        <f t="shared" si="0"/>
        <v>1260</v>
      </c>
    </row>
    <row r="74" spans="2:7" x14ac:dyDescent="0.25">
      <c r="B74" s="3">
        <v>10</v>
      </c>
      <c r="C74" s="1" t="s">
        <v>50</v>
      </c>
      <c r="D74" s="3" t="s">
        <v>11</v>
      </c>
      <c r="E74" s="3">
        <v>1.4</v>
      </c>
      <c r="F74" s="3">
        <v>700</v>
      </c>
      <c r="G74" s="3">
        <f t="shared" si="0"/>
        <v>979.99999999999989</v>
      </c>
    </row>
    <row r="75" spans="2:7" x14ac:dyDescent="0.25">
      <c r="B75" s="3">
        <v>11</v>
      </c>
      <c r="C75" s="1" t="s">
        <v>22</v>
      </c>
      <c r="D75" s="3" t="s">
        <v>11</v>
      </c>
      <c r="E75" s="3">
        <v>1.4</v>
      </c>
      <c r="F75" s="3">
        <v>310</v>
      </c>
      <c r="G75" s="3">
        <f t="shared" si="0"/>
        <v>434</v>
      </c>
    </row>
    <row r="76" spans="2:7" ht="19.5" customHeight="1" x14ac:dyDescent="0.25">
      <c r="B76" s="3"/>
      <c r="C76" s="2" t="s">
        <v>51</v>
      </c>
      <c r="D76" s="3"/>
      <c r="E76" s="3"/>
      <c r="F76" s="3"/>
      <c r="G76" s="3"/>
    </row>
    <row r="77" spans="2:7" x14ac:dyDescent="0.25">
      <c r="B77" s="3">
        <v>1</v>
      </c>
      <c r="C77" s="1" t="s">
        <v>52</v>
      </c>
      <c r="D77" s="3" t="s">
        <v>11</v>
      </c>
      <c r="E77" s="3">
        <v>59</v>
      </c>
      <c r="F77" s="3">
        <v>1200</v>
      </c>
      <c r="G77" s="3">
        <f t="shared" ref="G77:G78" si="1">E77*F77</f>
        <v>70800</v>
      </c>
    </row>
    <row r="78" spans="2:7" x14ac:dyDescent="0.25">
      <c r="B78" s="3">
        <v>2</v>
      </c>
      <c r="C78" s="1" t="s">
        <v>53</v>
      </c>
      <c r="D78" s="3" t="s">
        <v>11</v>
      </c>
      <c r="E78" s="3">
        <v>59</v>
      </c>
      <c r="F78" s="3">
        <v>600</v>
      </c>
      <c r="G78" s="3">
        <f t="shared" si="1"/>
        <v>35400</v>
      </c>
    </row>
    <row r="79" spans="2:7" x14ac:dyDescent="0.25">
      <c r="B79" s="1" t="s">
        <v>54</v>
      </c>
      <c r="C79" s="1"/>
      <c r="D79" s="3"/>
      <c r="E79" s="3"/>
      <c r="F79" s="3"/>
      <c r="G79" s="3">
        <f>SUM(G9:G78)</f>
        <v>697283.5</v>
      </c>
    </row>
    <row r="80" spans="2:7" x14ac:dyDescent="0.25">
      <c r="B80" s="1" t="s">
        <v>55</v>
      </c>
      <c r="C80" s="1"/>
      <c r="D80" s="3"/>
      <c r="E80" s="3"/>
      <c r="F80" s="3"/>
      <c r="G80" s="3">
        <v>69728</v>
      </c>
    </row>
    <row r="81" spans="2:7" ht="15.75" x14ac:dyDescent="0.25">
      <c r="B81" s="5" t="s">
        <v>56</v>
      </c>
      <c r="C81" s="5"/>
      <c r="D81" s="6"/>
      <c r="E81" s="6"/>
      <c r="F81" s="6"/>
      <c r="G81" s="6">
        <v>627554.69999999995</v>
      </c>
    </row>
  </sheetData>
  <mergeCells count="2">
    <mergeCell ref="B4:G4"/>
    <mergeCell ref="B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dcterms:created xsi:type="dcterms:W3CDTF">2018-09-21T11:40:57Z</dcterms:created>
  <dcterms:modified xsi:type="dcterms:W3CDTF">2019-05-19T13:47:10Z</dcterms:modified>
</cp:coreProperties>
</file>